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27795" windowHeight="12225" activeTab="0"/>
  </bookViews>
  <sheets>
    <sheet name="Peulis 1" sheetId="1" r:id="rId1"/>
    <sheet name="Peulis 2" sheetId="2" r:id="rId2"/>
    <sheet name="Blad1" sheetId="3" r:id="rId3"/>
  </sheets>
  <definedNames/>
  <calcPr fullCalcOnLoad="1"/>
</workbook>
</file>

<file path=xl/sharedStrings.xml><?xml version="1.0" encoding="utf-8"?>
<sst xmlns="http://schemas.openxmlformats.org/spreadsheetml/2006/main" count="354" uniqueCount="50">
  <si>
    <t>Mets Robin</t>
  </si>
  <si>
    <t>V D Broeck Johnny</t>
  </si>
  <si>
    <t>V D Zegel Erik</t>
  </si>
  <si>
    <t>Heen</t>
  </si>
  <si>
    <t>Terug</t>
  </si>
  <si>
    <t>Winst</t>
  </si>
  <si>
    <t>Verlies</t>
  </si>
  <si>
    <t>Punten</t>
  </si>
  <si>
    <t>Gespeeld</t>
  </si>
  <si>
    <t xml:space="preserve"> </t>
  </si>
  <si>
    <t>Totaal</t>
  </si>
  <si>
    <t>Michiels Rudy</t>
  </si>
  <si>
    <t>V D Zegel Jos</t>
  </si>
  <si>
    <t>Aerts Hugo</t>
  </si>
  <si>
    <t>Hendrickx Ludo</t>
  </si>
  <si>
    <t>Bellens Wim</t>
  </si>
  <si>
    <t>Ceulemans Walter</t>
  </si>
  <si>
    <t>Mertens Stijn</t>
  </si>
  <si>
    <t>BGK</t>
  </si>
  <si>
    <t>TOR</t>
  </si>
  <si>
    <t>BSH</t>
  </si>
  <si>
    <t>OHL</t>
  </si>
  <si>
    <t>DPK</t>
  </si>
  <si>
    <t>Janssens Tim</t>
  </si>
  <si>
    <t>DDG</t>
  </si>
  <si>
    <t>COH</t>
  </si>
  <si>
    <t>VDB 2</t>
  </si>
  <si>
    <t>DSV 2</t>
  </si>
  <si>
    <t>ZJE 2</t>
  </si>
  <si>
    <t>BB</t>
  </si>
  <si>
    <t>HOE 2</t>
  </si>
  <si>
    <t>ZJE</t>
  </si>
  <si>
    <t>PDH</t>
  </si>
  <si>
    <t>DPS</t>
  </si>
  <si>
    <t>ODT</t>
  </si>
  <si>
    <t>VDB</t>
  </si>
  <si>
    <t>HOE</t>
  </si>
  <si>
    <t>DWK</t>
  </si>
  <si>
    <t>VRP</t>
  </si>
  <si>
    <t>COS</t>
  </si>
  <si>
    <t>DSV</t>
  </si>
  <si>
    <t>PDH 2</t>
  </si>
  <si>
    <t>Castermans Danny</t>
  </si>
  <si>
    <t>GB</t>
  </si>
  <si>
    <t>Peeters Joeri</t>
  </si>
  <si>
    <t>Verreth Alfons</t>
  </si>
  <si>
    <t>DDR</t>
  </si>
  <si>
    <t>PAR</t>
  </si>
  <si>
    <t>Teughels Danny</t>
  </si>
  <si>
    <t xml:space="preserve">  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</si>
</sst>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30"/>
      <name val="Calibri"/>
      <family val="2"/>
    </font>
    <font>
      <b/>
      <sz val="11"/>
      <color indexed="30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6"/>
      <color indexed="12"/>
      <name val="Arial"/>
      <family val="2"/>
    </font>
    <font>
      <sz val="10"/>
      <color indexed="8"/>
      <name val="Arial"/>
      <family val="2"/>
    </font>
    <font>
      <sz val="10"/>
      <color indexed="30"/>
      <name val="Arial"/>
      <family val="2"/>
    </font>
    <font>
      <sz val="11"/>
      <color indexed="8"/>
      <name val="Arial"/>
      <family val="2"/>
    </font>
    <font>
      <b/>
      <sz val="11"/>
      <color indexed="13"/>
      <name val="Arial"/>
      <family val="2"/>
    </font>
    <font>
      <b/>
      <sz val="11"/>
      <color indexed="60"/>
      <name val="Arial"/>
      <family val="2"/>
    </font>
    <font>
      <b/>
      <sz val="10"/>
      <color indexed="13"/>
      <name val="Arial"/>
      <family val="2"/>
    </font>
    <font>
      <b/>
      <sz val="11"/>
      <color indexed="56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rgb="FF0070C0"/>
      <name val="Calibri"/>
      <family val="2"/>
    </font>
    <font>
      <b/>
      <sz val="11"/>
      <color rgb="FF0070C0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6"/>
      <color rgb="FF0000FF"/>
      <name val="Arial"/>
      <family val="2"/>
    </font>
    <font>
      <sz val="10"/>
      <color theme="1"/>
      <name val="Arial"/>
      <family val="2"/>
    </font>
    <font>
      <sz val="10"/>
      <color rgb="FF0070C0"/>
      <name val="Arial"/>
      <family val="2"/>
    </font>
    <font>
      <sz val="11"/>
      <color theme="1"/>
      <name val="Arial"/>
      <family val="2"/>
    </font>
    <font>
      <b/>
      <sz val="11"/>
      <color rgb="FFFFFF00"/>
      <name val="Arial"/>
      <family val="2"/>
    </font>
    <font>
      <b/>
      <sz val="11"/>
      <color rgb="FFC00000"/>
      <name val="Arial"/>
      <family val="2"/>
    </font>
    <font>
      <b/>
      <sz val="10"/>
      <color rgb="FFFFFF00"/>
      <name val="Arial"/>
      <family val="2"/>
    </font>
    <font>
      <b/>
      <sz val="11"/>
      <color rgb="FF00206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/>
      <right style="thin">
        <color rgb="FF000000"/>
      </right>
      <top style="medium"/>
      <bottom style="double">
        <color rgb="FF000000"/>
      </bottom>
    </border>
    <border>
      <left style="thin">
        <color rgb="FF000000"/>
      </left>
      <right style="thin">
        <color rgb="FF000000"/>
      </right>
      <top style="medium"/>
      <bottom style="double">
        <color rgb="FF000000"/>
      </bottom>
    </border>
    <border>
      <left style="medium"/>
      <right style="thin">
        <color rgb="FF000000"/>
      </right>
      <top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double">
        <color rgb="FF000000"/>
      </left>
      <right style="double">
        <color rgb="FF000000"/>
      </right>
      <top style="medium"/>
      <bottom style="double">
        <color rgb="FF000000"/>
      </bottom>
    </border>
    <border>
      <left style="double">
        <color rgb="FF000000"/>
      </left>
      <right style="medium"/>
      <top style="medium"/>
      <bottom style="double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thin">
        <color rgb="FF000000"/>
      </left>
      <right style="medium"/>
      <top style="medium"/>
      <bottom style="double">
        <color rgb="FF000000"/>
      </bottom>
    </border>
    <border>
      <left style="thin">
        <color rgb="FF000000"/>
      </left>
      <right/>
      <top style="medium"/>
      <bottom style="double">
        <color rgb="FF000000"/>
      </bottom>
    </border>
    <border>
      <left style="double">
        <color rgb="FF000000"/>
      </left>
      <right style="medium"/>
      <top style="medium"/>
      <bottom/>
    </border>
    <border>
      <left style="medium"/>
      <right style="medium"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/>
    </border>
    <border>
      <left style="medium"/>
      <right style="medium"/>
      <top style="thin">
        <color rgb="FF000000"/>
      </top>
      <bottom style="medium"/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double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double">
        <color rgb="FF000000"/>
      </bottom>
    </border>
    <border>
      <left style="thin">
        <color rgb="FF000000"/>
      </left>
      <right style="medium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double">
        <color rgb="FF000000"/>
      </left>
      <right style="double">
        <color rgb="FF000000"/>
      </right>
      <top style="medium">
        <color rgb="FF000000"/>
      </top>
      <bottom style="double">
        <color rgb="FF000000"/>
      </bottom>
    </border>
    <border>
      <left style="double">
        <color rgb="FF000000"/>
      </left>
      <right style="medium">
        <color rgb="FF000000"/>
      </right>
      <top style="medium">
        <color rgb="FF000000"/>
      </top>
      <bottom style="double">
        <color rgb="FF000000"/>
      </bottom>
    </border>
    <border>
      <left style="medium">
        <color rgb="FF000000"/>
      </left>
      <right style="medium">
        <color rgb="FF000000"/>
      </right>
      <top style="double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 style="double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medium"/>
      <right style="medium"/>
      <top style="medium"/>
      <bottom style="thin"/>
    </border>
    <border>
      <left style="medium"/>
      <right style="medium"/>
      <top style="double">
        <color rgb="FF000000"/>
      </top>
      <bottom style="thin"/>
    </border>
    <border>
      <left style="medium"/>
      <right style="thin">
        <color rgb="FF000000"/>
      </right>
      <top style="double">
        <color rgb="FF000000"/>
      </top>
      <bottom style="thin"/>
    </border>
    <border>
      <left style="thin">
        <color rgb="FF000000"/>
      </left>
      <right style="thin">
        <color rgb="FF000000"/>
      </right>
      <top style="double">
        <color rgb="FF000000"/>
      </top>
      <bottom style="thin"/>
    </border>
    <border>
      <left style="thin">
        <color rgb="FF000000"/>
      </left>
      <right style="medium"/>
      <top style="double">
        <color rgb="FF000000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42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8" fillId="7" borderId="11" xfId="0" applyFont="1" applyFill="1" applyBorder="1" applyAlignment="1">
      <alignment horizontal="center" vertical="center" wrapText="1"/>
    </xf>
    <xf numFmtId="0" fontId="48" fillId="7" borderId="12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50" fillId="0" borderId="14" xfId="0" applyFont="1" applyBorder="1" applyAlignment="1">
      <alignment horizontal="left" vertical="center" wrapText="1"/>
    </xf>
    <xf numFmtId="0" fontId="51" fillId="0" borderId="15" xfId="0" applyFont="1" applyBorder="1" applyAlignment="1">
      <alignment horizontal="center" vertical="center" wrapText="1"/>
    </xf>
    <xf numFmtId="0" fontId="52" fillId="33" borderId="15" xfId="0" applyFont="1" applyFill="1" applyBorder="1" applyAlignment="1">
      <alignment horizontal="center" vertical="center" wrapText="1"/>
    </xf>
    <xf numFmtId="0" fontId="53" fillId="0" borderId="16" xfId="0" applyFont="1" applyBorder="1" applyAlignment="1">
      <alignment horizontal="left" vertical="center" wrapText="1"/>
    </xf>
    <xf numFmtId="0" fontId="53" fillId="0" borderId="17" xfId="0" applyFont="1" applyBorder="1" applyAlignment="1">
      <alignment horizontal="left" vertical="center" wrapText="1"/>
    </xf>
    <xf numFmtId="0" fontId="53" fillId="0" borderId="18" xfId="0" applyFont="1" applyBorder="1" applyAlignment="1">
      <alignment horizontal="left" vertical="center" wrapText="1"/>
    </xf>
    <xf numFmtId="0" fontId="47" fillId="34" borderId="19" xfId="0" applyFont="1" applyFill="1" applyBorder="1" applyAlignment="1">
      <alignment horizontal="center" vertical="center" wrapText="1"/>
    </xf>
    <xf numFmtId="0" fontId="54" fillId="35" borderId="20" xfId="0" applyFont="1" applyFill="1" applyBorder="1" applyAlignment="1">
      <alignment horizontal="center" vertical="center" wrapText="1"/>
    </xf>
    <xf numFmtId="0" fontId="55" fillId="6" borderId="21" xfId="0" applyFont="1" applyFill="1" applyBorder="1" applyAlignment="1">
      <alignment horizontal="center" vertical="center" wrapText="1"/>
    </xf>
    <xf numFmtId="0" fontId="48" fillId="7" borderId="22" xfId="0" applyFont="1" applyFill="1" applyBorder="1" applyAlignment="1">
      <alignment horizontal="center" vertical="center" wrapText="1"/>
    </xf>
    <xf numFmtId="0" fontId="55" fillId="6" borderId="23" xfId="0" applyFont="1" applyFill="1" applyBorder="1" applyAlignment="1">
      <alignment horizontal="center" vertical="center" wrapText="1"/>
    </xf>
    <xf numFmtId="0" fontId="52" fillId="33" borderId="14" xfId="0" applyFont="1" applyFill="1" applyBorder="1" applyAlignment="1">
      <alignment horizontal="center" vertical="center" wrapText="1"/>
    </xf>
    <xf numFmtId="0" fontId="52" fillId="33" borderId="24" xfId="0" applyFont="1" applyFill="1" applyBorder="1" applyAlignment="1">
      <alignment horizontal="center" vertical="center" wrapText="1"/>
    </xf>
    <xf numFmtId="0" fontId="48" fillId="33" borderId="17" xfId="0" applyFont="1" applyFill="1" applyBorder="1" applyAlignment="1">
      <alignment horizontal="center" vertical="center" wrapText="1"/>
    </xf>
    <xf numFmtId="0" fontId="49" fillId="33" borderId="21" xfId="0" applyFont="1" applyFill="1" applyBorder="1" applyAlignment="1">
      <alignment horizontal="center" vertical="center" wrapText="1"/>
    </xf>
    <xf numFmtId="0" fontId="48" fillId="33" borderId="18" xfId="0" applyFont="1" applyFill="1" applyBorder="1" applyAlignment="1">
      <alignment horizontal="center" vertical="center" wrapText="1"/>
    </xf>
    <xf numFmtId="0" fontId="47" fillId="33" borderId="22" xfId="0" applyFont="1" applyFill="1" applyBorder="1" applyAlignment="1">
      <alignment horizontal="center" vertical="center" wrapText="1"/>
    </xf>
    <xf numFmtId="0" fontId="49" fillId="33" borderId="23" xfId="0" applyFont="1" applyFill="1" applyBorder="1" applyAlignment="1">
      <alignment horizontal="center" vertical="center" wrapText="1"/>
    </xf>
    <xf numFmtId="0" fontId="51" fillId="0" borderId="25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 wrapText="1"/>
    </xf>
    <xf numFmtId="0" fontId="56" fillId="35" borderId="26" xfId="0" applyFont="1" applyFill="1" applyBorder="1" applyAlignment="1">
      <alignment horizontal="center" vertical="center" wrapText="1"/>
    </xf>
    <xf numFmtId="0" fontId="57" fillId="7" borderId="27" xfId="0" applyFont="1" applyFill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7" fillId="0" borderId="28" xfId="0" applyFont="1" applyBorder="1" applyAlignment="1">
      <alignment horizontal="center" vertical="center" wrapText="1"/>
    </xf>
    <xf numFmtId="0" fontId="49" fillId="33" borderId="28" xfId="0" applyFont="1" applyFill="1" applyBorder="1" applyAlignment="1">
      <alignment horizontal="center" vertical="center" wrapText="1"/>
    </xf>
    <xf numFmtId="0" fontId="57" fillId="7" borderId="29" xfId="0" applyFont="1" applyFill="1" applyBorder="1" applyAlignment="1">
      <alignment horizontal="center" vertical="center" wrapText="1"/>
    </xf>
    <xf numFmtId="0" fontId="53" fillId="0" borderId="30" xfId="0" applyFont="1" applyBorder="1" applyAlignment="1">
      <alignment horizontal="left" vertical="center" wrapText="1"/>
    </xf>
    <xf numFmtId="0" fontId="57" fillId="7" borderId="17" xfId="0" applyFont="1" applyFill="1" applyBorder="1" applyAlignment="1">
      <alignment horizontal="center" vertical="center" wrapText="1"/>
    </xf>
    <xf numFmtId="0" fontId="57" fillId="7" borderId="18" xfId="0" applyFont="1" applyFill="1" applyBorder="1" applyAlignment="1">
      <alignment horizontal="center" vertical="center" wrapText="1"/>
    </xf>
    <xf numFmtId="0" fontId="57" fillId="7" borderId="31" xfId="0" applyFont="1" applyFill="1" applyBorder="1" applyAlignment="1">
      <alignment horizontal="center" vertical="center" wrapText="1"/>
    </xf>
    <xf numFmtId="0" fontId="57" fillId="7" borderId="32" xfId="0" applyFont="1" applyFill="1" applyBorder="1" applyAlignment="1">
      <alignment horizontal="center" vertical="center" wrapText="1"/>
    </xf>
    <xf numFmtId="0" fontId="52" fillId="33" borderId="33" xfId="0" applyFont="1" applyFill="1" applyBorder="1" applyAlignment="1">
      <alignment horizontal="center" vertical="center" wrapText="1"/>
    </xf>
    <xf numFmtId="0" fontId="52" fillId="33" borderId="34" xfId="0" applyFont="1" applyFill="1" applyBorder="1" applyAlignment="1">
      <alignment horizontal="center" vertical="center" wrapText="1"/>
    </xf>
    <xf numFmtId="0" fontId="52" fillId="33" borderId="35" xfId="0" applyFont="1" applyFill="1" applyBorder="1" applyAlignment="1">
      <alignment horizontal="center" vertical="center" wrapText="1"/>
    </xf>
    <xf numFmtId="0" fontId="48" fillId="33" borderId="31" xfId="0" applyFont="1" applyFill="1" applyBorder="1" applyAlignment="1">
      <alignment horizontal="center" vertical="center" wrapText="1"/>
    </xf>
    <xf numFmtId="0" fontId="49" fillId="33" borderId="36" xfId="0" applyFont="1" applyFill="1" applyBorder="1" applyAlignment="1">
      <alignment horizontal="center" vertical="center" wrapText="1"/>
    </xf>
    <xf numFmtId="0" fontId="48" fillId="33" borderId="32" xfId="0" applyFont="1" applyFill="1" applyBorder="1" applyAlignment="1">
      <alignment horizontal="center" vertical="center" wrapText="1"/>
    </xf>
    <xf numFmtId="0" fontId="49" fillId="33" borderId="37" xfId="0" applyFont="1" applyFill="1" applyBorder="1" applyAlignment="1">
      <alignment horizontal="center" vertical="center" wrapText="1"/>
    </xf>
    <xf numFmtId="0" fontId="49" fillId="33" borderId="38" xfId="0" applyFont="1" applyFill="1" applyBorder="1" applyAlignment="1">
      <alignment horizontal="center" vertical="center" wrapText="1"/>
    </xf>
    <xf numFmtId="0" fontId="50" fillId="0" borderId="33" xfId="0" applyFont="1" applyBorder="1" applyAlignment="1">
      <alignment horizontal="left" vertical="center" wrapText="1"/>
    </xf>
    <xf numFmtId="0" fontId="51" fillId="0" borderId="34" xfId="0" applyFont="1" applyBorder="1" applyAlignment="1">
      <alignment horizontal="center" vertical="center" wrapText="1"/>
    </xf>
    <xf numFmtId="0" fontId="53" fillId="0" borderId="39" xfId="0" applyFont="1" applyBorder="1" applyAlignment="1">
      <alignment horizontal="left" vertical="center" wrapText="1"/>
    </xf>
    <xf numFmtId="0" fontId="53" fillId="0" borderId="32" xfId="0" applyFont="1" applyBorder="1" applyAlignment="1">
      <alignment horizontal="left" vertical="center" wrapText="1"/>
    </xf>
    <xf numFmtId="0" fontId="53" fillId="0" borderId="40" xfId="0" applyFont="1" applyBorder="1" applyAlignment="1">
      <alignment horizontal="left" vertical="center" wrapText="1"/>
    </xf>
    <xf numFmtId="0" fontId="47" fillId="0" borderId="41" xfId="0" applyFont="1" applyBorder="1" applyAlignment="1">
      <alignment horizontal="center" vertical="center" wrapText="1"/>
    </xf>
    <xf numFmtId="0" fontId="47" fillId="33" borderId="41" xfId="0" applyFont="1" applyFill="1" applyBorder="1" applyAlignment="1">
      <alignment horizontal="center" vertical="center" wrapText="1"/>
    </xf>
    <xf numFmtId="0" fontId="47" fillId="34" borderId="42" xfId="0" applyFont="1" applyFill="1" applyBorder="1" applyAlignment="1">
      <alignment horizontal="center" vertical="center" wrapText="1"/>
    </xf>
    <xf numFmtId="0" fontId="54" fillId="35" borderId="43" xfId="0" applyFont="1" applyFill="1" applyBorder="1" applyAlignment="1">
      <alignment horizontal="center" vertical="center" wrapText="1"/>
    </xf>
    <xf numFmtId="0" fontId="53" fillId="0" borderId="44" xfId="0" applyFont="1" applyBorder="1" applyAlignment="1">
      <alignment horizontal="left" vertical="center" wrapText="1"/>
    </xf>
    <xf numFmtId="0" fontId="55" fillId="6" borderId="36" xfId="0" applyFont="1" applyFill="1" applyBorder="1" applyAlignment="1">
      <alignment horizontal="center" vertical="center" wrapText="1"/>
    </xf>
    <xf numFmtId="0" fontId="53" fillId="0" borderId="45" xfId="0" applyFont="1" applyBorder="1" applyAlignment="1">
      <alignment horizontal="left" vertical="center" wrapText="1"/>
    </xf>
    <xf numFmtId="0" fontId="55" fillId="6" borderId="37" xfId="0" applyFont="1" applyFill="1" applyBorder="1" applyAlignment="1">
      <alignment horizontal="center" vertical="center" wrapText="1"/>
    </xf>
    <xf numFmtId="0" fontId="57" fillId="7" borderId="40" xfId="0" applyFont="1" applyFill="1" applyBorder="1" applyAlignment="1">
      <alignment horizontal="center" vertical="center" wrapText="1"/>
    </xf>
    <xf numFmtId="0" fontId="48" fillId="7" borderId="46" xfId="0" applyFont="1" applyFill="1" applyBorder="1" applyAlignment="1">
      <alignment horizontal="center" vertical="center" wrapText="1"/>
    </xf>
    <xf numFmtId="0" fontId="55" fillId="6" borderId="38" xfId="0" applyFont="1" applyFill="1" applyBorder="1" applyAlignment="1">
      <alignment horizontal="center" vertical="center" wrapText="1"/>
    </xf>
    <xf numFmtId="0" fontId="49" fillId="33" borderId="47" xfId="0" applyFont="1" applyFill="1" applyBorder="1" applyAlignment="1">
      <alignment horizontal="center" vertical="center" wrapText="1"/>
    </xf>
    <xf numFmtId="0" fontId="56" fillId="35" borderId="48" xfId="0" applyFont="1" applyFill="1" applyBorder="1" applyAlignment="1">
      <alignment horizontal="center" vertical="center" wrapText="1"/>
    </xf>
    <xf numFmtId="0" fontId="57" fillId="7" borderId="49" xfId="0" applyFont="1" applyFill="1" applyBorder="1" applyAlignment="1">
      <alignment horizontal="center" vertical="center" wrapText="1"/>
    </xf>
    <xf numFmtId="0" fontId="57" fillId="7" borderId="50" xfId="0" applyFont="1" applyFill="1" applyBorder="1" applyAlignment="1">
      <alignment horizontal="center" vertical="center" wrapText="1"/>
    </xf>
    <xf numFmtId="0" fontId="57" fillId="7" borderId="51" xfId="0" applyFont="1" applyFill="1" applyBorder="1" applyAlignment="1">
      <alignment horizontal="center" vertical="center" wrapText="1"/>
    </xf>
    <xf numFmtId="0" fontId="47" fillId="0" borderId="47" xfId="0" applyFont="1" applyBorder="1" applyAlignment="1">
      <alignment horizontal="center" vertical="center" wrapText="1"/>
    </xf>
    <xf numFmtId="0" fontId="48" fillId="33" borderId="39" xfId="0" applyFont="1" applyFill="1" applyBorder="1" applyAlignment="1">
      <alignment horizontal="center" vertical="center" wrapText="1"/>
    </xf>
    <xf numFmtId="0" fontId="48" fillId="33" borderId="52" xfId="0" applyFont="1" applyFill="1" applyBorder="1" applyAlignment="1">
      <alignment horizontal="center" vertical="center" wrapText="1"/>
    </xf>
    <xf numFmtId="0" fontId="57" fillId="7" borderId="16" xfId="0" applyFont="1" applyFill="1" applyBorder="1" applyAlignment="1">
      <alignment horizontal="center" vertical="center" wrapText="1"/>
    </xf>
    <xf numFmtId="0" fontId="48" fillId="7" borderId="10" xfId="0" applyFont="1" applyFill="1" applyBorder="1" applyAlignment="1">
      <alignment horizontal="center" vertical="center" wrapText="1"/>
    </xf>
    <xf numFmtId="0" fontId="55" fillId="6" borderId="53" xfId="0" applyFont="1" applyFill="1" applyBorder="1" applyAlignment="1">
      <alignment horizontal="center" vertical="center" wrapText="1"/>
    </xf>
    <xf numFmtId="0" fontId="49" fillId="33" borderId="53" xfId="0" applyFont="1" applyFill="1" applyBorder="1" applyAlignment="1">
      <alignment horizontal="center" vertical="center" wrapText="1"/>
    </xf>
    <xf numFmtId="0" fontId="57" fillId="7" borderId="54" xfId="0" applyFont="1" applyFill="1" applyBorder="1" applyAlignment="1">
      <alignment horizontal="center" vertical="center" wrapText="1"/>
    </xf>
    <xf numFmtId="0" fontId="53" fillId="0" borderId="55" xfId="0" applyFont="1" applyBorder="1" applyAlignment="1">
      <alignment horizontal="left" vertical="center" wrapText="1"/>
    </xf>
    <xf numFmtId="0" fontId="57" fillId="7" borderId="56" xfId="0" applyFont="1" applyFill="1" applyBorder="1" applyAlignment="1">
      <alignment horizontal="center" vertical="center" wrapText="1"/>
    </xf>
    <xf numFmtId="0" fontId="48" fillId="7" borderId="57" xfId="0" applyFont="1" applyFill="1" applyBorder="1" applyAlignment="1">
      <alignment horizontal="center" vertical="center" wrapText="1"/>
    </xf>
    <xf numFmtId="0" fontId="55" fillId="6" borderId="58" xfId="0" applyFont="1" applyFill="1" applyBorder="1" applyAlignment="1">
      <alignment horizontal="center" vertical="center" wrapText="1"/>
    </xf>
    <xf numFmtId="0" fontId="48" fillId="33" borderId="56" xfId="0" applyFont="1" applyFill="1" applyBorder="1" applyAlignment="1">
      <alignment horizontal="center" vertical="center" wrapText="1"/>
    </xf>
    <xf numFmtId="0" fontId="47" fillId="33" borderId="57" xfId="0" applyFont="1" applyFill="1" applyBorder="1" applyAlignment="1">
      <alignment horizontal="center" vertical="center" wrapText="1"/>
    </xf>
    <xf numFmtId="0" fontId="49" fillId="33" borderId="58" xfId="0" applyFont="1" applyFill="1" applyBorder="1" applyAlignment="1">
      <alignment horizontal="center" vertical="center" wrapText="1"/>
    </xf>
    <xf numFmtId="0" fontId="53" fillId="34" borderId="29" xfId="0" applyFont="1" applyFill="1" applyBorder="1" applyAlignment="1">
      <alignment horizontal="left" vertical="center" wrapText="1"/>
    </xf>
    <xf numFmtId="0" fontId="48" fillId="34" borderId="18" xfId="0" applyFont="1" applyFill="1" applyBorder="1" applyAlignment="1">
      <alignment horizontal="center" vertical="center" wrapText="1"/>
    </xf>
    <xf numFmtId="0" fontId="47" fillId="34" borderId="22" xfId="0" applyFont="1" applyFill="1" applyBorder="1" applyAlignment="1">
      <alignment horizontal="center" vertical="center" wrapText="1"/>
    </xf>
    <xf numFmtId="0" fontId="53" fillId="34" borderId="51" xfId="0" applyFont="1" applyFill="1" applyBorder="1" applyAlignment="1">
      <alignment horizontal="left" vertical="center" wrapText="1"/>
    </xf>
    <xf numFmtId="0" fontId="48" fillId="34" borderId="40" xfId="0" applyFont="1" applyFill="1" applyBorder="1" applyAlignment="1">
      <alignment horizontal="center" vertical="center" wrapText="1"/>
    </xf>
    <xf numFmtId="0" fontId="47" fillId="34" borderId="46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Z44"/>
  <sheetViews>
    <sheetView tabSelected="1" zoomScalePageLayoutView="0" workbookViewId="0" topLeftCell="A1">
      <selection activeCell="T30" sqref="T30"/>
    </sheetView>
  </sheetViews>
  <sheetFormatPr defaultColWidth="9.140625" defaultRowHeight="15"/>
  <cols>
    <col min="1" max="1" width="21.421875" style="1" customWidth="1"/>
    <col min="2" max="14" width="7.7109375" style="0" customWidth="1"/>
    <col min="15" max="15" width="9.140625" style="0" customWidth="1"/>
  </cols>
  <sheetData>
    <row r="1" spans="1:18" ht="23.25" customHeight="1" thickBot="1">
      <c r="A1" s="52" t="s">
        <v>3</v>
      </c>
      <c r="B1" s="53" t="s">
        <v>33</v>
      </c>
      <c r="C1" s="53" t="s">
        <v>46</v>
      </c>
      <c r="D1" s="53" t="s">
        <v>32</v>
      </c>
      <c r="E1" s="53" t="s">
        <v>20</v>
      </c>
      <c r="F1" s="53" t="s">
        <v>37</v>
      </c>
      <c r="G1" s="53" t="s">
        <v>36</v>
      </c>
      <c r="H1" s="53" t="s">
        <v>34</v>
      </c>
      <c r="I1" s="53" t="s">
        <v>38</v>
      </c>
      <c r="J1" s="53" t="s">
        <v>39</v>
      </c>
      <c r="K1" s="53" t="s">
        <v>29</v>
      </c>
      <c r="L1" s="53" t="s">
        <v>40</v>
      </c>
      <c r="M1" s="53" t="s">
        <v>31</v>
      </c>
      <c r="N1" s="53" t="s">
        <v>35</v>
      </c>
      <c r="O1" s="45" t="s">
        <v>8</v>
      </c>
      <c r="P1" s="45" t="s">
        <v>5</v>
      </c>
      <c r="Q1" s="45" t="s">
        <v>6</v>
      </c>
      <c r="R1" s="69" t="s">
        <v>7</v>
      </c>
    </row>
    <row r="2" spans="1:21" s="2" customFormat="1" ht="15.75" thickTop="1">
      <c r="A2" s="54" t="s">
        <v>13</v>
      </c>
      <c r="B2" s="4">
        <v>0</v>
      </c>
      <c r="C2" s="4">
        <v>1</v>
      </c>
      <c r="D2" s="4">
        <v>1</v>
      </c>
      <c r="E2" s="4">
        <v>1</v>
      </c>
      <c r="F2" s="4">
        <v>0</v>
      </c>
      <c r="G2" s="4">
        <v>1</v>
      </c>
      <c r="H2" s="4">
        <v>0</v>
      </c>
      <c r="I2" s="4">
        <v>1</v>
      </c>
      <c r="J2" s="4">
        <v>1</v>
      </c>
      <c r="K2" s="4">
        <v>1</v>
      </c>
      <c r="L2" s="4">
        <v>0</v>
      </c>
      <c r="M2" s="4">
        <v>1</v>
      </c>
      <c r="N2" s="31">
        <v>1</v>
      </c>
      <c r="O2" s="47">
        <v>13</v>
      </c>
      <c r="P2" s="10">
        <v>9</v>
      </c>
      <c r="Q2" s="11">
        <v>4</v>
      </c>
      <c r="R2" s="70">
        <f>SUM(B2:N2)</f>
        <v>9</v>
      </c>
      <c r="S2"/>
      <c r="T2"/>
      <c r="U2"/>
    </row>
    <row r="3" spans="1:21" s="2" customFormat="1" ht="15">
      <c r="A3" s="55" t="s">
        <v>15</v>
      </c>
      <c r="B3" s="4">
        <v>1</v>
      </c>
      <c r="C3" s="4">
        <v>0</v>
      </c>
      <c r="D3" s="4">
        <v>1</v>
      </c>
      <c r="E3" s="4" t="s">
        <v>9</v>
      </c>
      <c r="F3" s="4">
        <v>0</v>
      </c>
      <c r="G3" s="4">
        <v>1</v>
      </c>
      <c r="H3" s="4">
        <v>1</v>
      </c>
      <c r="I3" s="4">
        <v>1</v>
      </c>
      <c r="J3" s="4">
        <v>1</v>
      </c>
      <c r="K3" s="4">
        <v>0</v>
      </c>
      <c r="L3" s="4">
        <v>0</v>
      </c>
      <c r="M3" s="4">
        <v>1</v>
      </c>
      <c r="N3" s="31">
        <v>0</v>
      </c>
      <c r="O3" s="74">
        <v>12</v>
      </c>
      <c r="P3" s="10">
        <v>7</v>
      </c>
      <c r="Q3" s="11">
        <v>5</v>
      </c>
      <c r="R3" s="71">
        <f aca="true" t="shared" si="0" ref="R3:R10">SUM(B3:N3)</f>
        <v>7</v>
      </c>
      <c r="S3"/>
      <c r="T3"/>
      <c r="U3"/>
    </row>
    <row r="4" spans="1:21" s="2" customFormat="1" ht="15">
      <c r="A4" s="55" t="s">
        <v>16</v>
      </c>
      <c r="B4" s="4" t="s">
        <v>9</v>
      </c>
      <c r="C4" s="4" t="s">
        <v>9</v>
      </c>
      <c r="D4" s="4">
        <v>1</v>
      </c>
      <c r="E4" s="4">
        <v>1</v>
      </c>
      <c r="F4" s="4" t="s">
        <v>9</v>
      </c>
      <c r="G4" s="4" t="s">
        <v>9</v>
      </c>
      <c r="H4" s="4" t="s">
        <v>9</v>
      </c>
      <c r="I4" s="4" t="s">
        <v>9</v>
      </c>
      <c r="J4" s="4">
        <v>0</v>
      </c>
      <c r="K4" s="4" t="s">
        <v>9</v>
      </c>
      <c r="L4" s="4" t="s">
        <v>9</v>
      </c>
      <c r="M4" s="4" t="s">
        <v>9</v>
      </c>
      <c r="N4" s="31" t="s">
        <v>9</v>
      </c>
      <c r="O4" s="74">
        <v>3</v>
      </c>
      <c r="P4" s="10">
        <v>2</v>
      </c>
      <c r="Q4" s="11">
        <v>1</v>
      </c>
      <c r="R4" s="71">
        <f t="shared" si="0"/>
        <v>2</v>
      </c>
      <c r="S4"/>
      <c r="T4"/>
      <c r="U4"/>
    </row>
    <row r="5" spans="1:21" s="2" customFormat="1" ht="15">
      <c r="A5" s="55" t="s">
        <v>23</v>
      </c>
      <c r="B5" s="4" t="s">
        <v>9</v>
      </c>
      <c r="C5" s="4" t="s">
        <v>9</v>
      </c>
      <c r="D5" s="4" t="s">
        <v>9</v>
      </c>
      <c r="E5" s="4" t="s">
        <v>9</v>
      </c>
      <c r="F5" s="4">
        <v>1</v>
      </c>
      <c r="G5" s="4" t="s">
        <v>9</v>
      </c>
      <c r="H5" s="4" t="s">
        <v>9</v>
      </c>
      <c r="I5" s="4" t="s">
        <v>9</v>
      </c>
      <c r="J5" s="4" t="s">
        <v>9</v>
      </c>
      <c r="K5" s="4" t="s">
        <v>9</v>
      </c>
      <c r="L5" s="4" t="s">
        <v>9</v>
      </c>
      <c r="M5" s="4" t="s">
        <v>9</v>
      </c>
      <c r="N5" s="31" t="s">
        <v>9</v>
      </c>
      <c r="O5" s="74">
        <v>1</v>
      </c>
      <c r="P5" s="10">
        <v>1</v>
      </c>
      <c r="Q5" s="11">
        <v>0</v>
      </c>
      <c r="R5" s="71">
        <f>SUM(B5:N5)</f>
        <v>1</v>
      </c>
      <c r="S5"/>
      <c r="T5"/>
      <c r="U5"/>
    </row>
    <row r="6" spans="1:21" s="2" customFormat="1" ht="15">
      <c r="A6" s="55" t="s">
        <v>17</v>
      </c>
      <c r="B6" s="4">
        <v>0</v>
      </c>
      <c r="C6" s="4">
        <v>1</v>
      </c>
      <c r="D6" s="4" t="s">
        <v>9</v>
      </c>
      <c r="E6" s="4">
        <v>0</v>
      </c>
      <c r="F6" s="4">
        <v>1</v>
      </c>
      <c r="G6" s="4">
        <v>1</v>
      </c>
      <c r="H6" s="4">
        <v>1</v>
      </c>
      <c r="I6" s="4">
        <v>0</v>
      </c>
      <c r="J6" s="4" t="s">
        <v>9</v>
      </c>
      <c r="K6" s="4">
        <v>0</v>
      </c>
      <c r="L6" s="4">
        <v>0</v>
      </c>
      <c r="M6" s="4">
        <v>1</v>
      </c>
      <c r="N6" s="31">
        <v>0</v>
      </c>
      <c r="O6" s="74">
        <v>11</v>
      </c>
      <c r="P6" s="10">
        <v>5</v>
      </c>
      <c r="Q6" s="11">
        <v>6</v>
      </c>
      <c r="R6" s="71">
        <f t="shared" si="0"/>
        <v>5</v>
      </c>
      <c r="S6"/>
      <c r="T6"/>
      <c r="U6"/>
    </row>
    <row r="7" spans="1:21" s="2" customFormat="1" ht="15">
      <c r="A7" s="55" t="s">
        <v>0</v>
      </c>
      <c r="B7" s="4">
        <v>0</v>
      </c>
      <c r="C7" s="4">
        <v>1</v>
      </c>
      <c r="D7" s="4">
        <v>0</v>
      </c>
      <c r="E7" s="4">
        <v>1</v>
      </c>
      <c r="F7" s="4" t="s">
        <v>9</v>
      </c>
      <c r="G7" s="4">
        <v>0</v>
      </c>
      <c r="H7" s="4">
        <v>1</v>
      </c>
      <c r="I7" s="4">
        <v>0</v>
      </c>
      <c r="J7" s="4">
        <v>0</v>
      </c>
      <c r="K7" s="4">
        <v>1</v>
      </c>
      <c r="L7" s="4">
        <v>0</v>
      </c>
      <c r="M7" s="4">
        <v>0</v>
      </c>
      <c r="N7" s="31">
        <v>0</v>
      </c>
      <c r="O7" s="74">
        <v>12</v>
      </c>
      <c r="P7" s="10">
        <v>4</v>
      </c>
      <c r="Q7" s="11">
        <v>8</v>
      </c>
      <c r="R7" s="71">
        <f t="shared" si="0"/>
        <v>4</v>
      </c>
      <c r="S7"/>
      <c r="T7"/>
      <c r="U7"/>
    </row>
    <row r="8" spans="1:21" s="2" customFormat="1" ht="15">
      <c r="A8" s="55" t="s">
        <v>48</v>
      </c>
      <c r="B8" s="4" t="s">
        <v>9</v>
      </c>
      <c r="C8" s="4" t="s">
        <v>9</v>
      </c>
      <c r="D8" s="4" t="s">
        <v>9</v>
      </c>
      <c r="E8" s="4" t="s">
        <v>9</v>
      </c>
      <c r="F8" s="4" t="s">
        <v>9</v>
      </c>
      <c r="G8" s="4" t="s">
        <v>9</v>
      </c>
      <c r="H8" s="4" t="s">
        <v>9</v>
      </c>
      <c r="I8" s="4" t="s">
        <v>9</v>
      </c>
      <c r="J8" s="4" t="s">
        <v>9</v>
      </c>
      <c r="K8" s="4" t="s">
        <v>9</v>
      </c>
      <c r="L8" s="4" t="s">
        <v>9</v>
      </c>
      <c r="M8" s="4" t="s">
        <v>9</v>
      </c>
      <c r="N8" s="31" t="s">
        <v>9</v>
      </c>
      <c r="O8" s="74">
        <v>0</v>
      </c>
      <c r="P8" s="10">
        <v>0</v>
      </c>
      <c r="Q8" s="11">
        <v>0</v>
      </c>
      <c r="R8" s="71">
        <f>SUM(B8:N8)</f>
        <v>0</v>
      </c>
      <c r="S8"/>
      <c r="T8"/>
      <c r="U8"/>
    </row>
    <row r="9" spans="1:21" s="2" customFormat="1" ht="15">
      <c r="A9" s="55" t="s">
        <v>1</v>
      </c>
      <c r="B9" s="4">
        <v>1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1</v>
      </c>
      <c r="I9" s="4">
        <v>0</v>
      </c>
      <c r="J9" s="4">
        <v>1</v>
      </c>
      <c r="K9" s="4">
        <v>1</v>
      </c>
      <c r="L9" s="4">
        <v>0</v>
      </c>
      <c r="M9" s="4">
        <v>1</v>
      </c>
      <c r="N9" s="31">
        <v>0</v>
      </c>
      <c r="O9" s="74">
        <v>13</v>
      </c>
      <c r="P9" s="10">
        <v>5</v>
      </c>
      <c r="Q9" s="11">
        <v>8</v>
      </c>
      <c r="R9" s="71">
        <f t="shared" si="0"/>
        <v>5</v>
      </c>
      <c r="S9"/>
      <c r="T9"/>
      <c r="U9"/>
    </row>
    <row r="10" spans="1:21" s="2" customFormat="1" ht="15.75" thickBot="1">
      <c r="A10" s="56" t="s">
        <v>2</v>
      </c>
      <c r="B10" s="57">
        <v>1</v>
      </c>
      <c r="C10" s="57">
        <v>1</v>
      </c>
      <c r="D10" s="57">
        <v>1</v>
      </c>
      <c r="E10" s="57">
        <v>1</v>
      </c>
      <c r="F10" s="57">
        <v>1</v>
      </c>
      <c r="G10" s="57">
        <v>0</v>
      </c>
      <c r="H10" s="57">
        <v>1</v>
      </c>
      <c r="I10" s="57">
        <v>1</v>
      </c>
      <c r="J10" s="57">
        <v>1</v>
      </c>
      <c r="K10" s="57">
        <v>1</v>
      </c>
      <c r="L10" s="57">
        <v>1</v>
      </c>
      <c r="M10" s="57">
        <v>1</v>
      </c>
      <c r="N10" s="73">
        <v>1</v>
      </c>
      <c r="O10" s="75">
        <v>13</v>
      </c>
      <c r="P10" s="58">
        <v>12</v>
      </c>
      <c r="Q10" s="68">
        <v>1</v>
      </c>
      <c r="R10" s="72">
        <f t="shared" si="0"/>
        <v>12</v>
      </c>
      <c r="S10"/>
      <c r="T10"/>
      <c r="U10"/>
    </row>
    <row r="11" spans="2:26" ht="1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Z11" s="2"/>
    </row>
    <row r="12" spans="2:26" ht="15.75" thickBo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V12" t="s">
        <v>9</v>
      </c>
      <c r="Z12" s="2"/>
    </row>
    <row r="13" spans="1:26" ht="21" thickBot="1">
      <c r="A13" s="52" t="s">
        <v>4</v>
      </c>
      <c r="B13" s="53" t="s">
        <v>33</v>
      </c>
      <c r="C13" s="53" t="s">
        <v>46</v>
      </c>
      <c r="D13" s="53" t="s">
        <v>32</v>
      </c>
      <c r="E13" s="53" t="s">
        <v>20</v>
      </c>
      <c r="F13" s="53" t="s">
        <v>37</v>
      </c>
      <c r="G13" s="53" t="s">
        <v>36</v>
      </c>
      <c r="H13" s="53" t="s">
        <v>34</v>
      </c>
      <c r="I13" s="53" t="s">
        <v>38</v>
      </c>
      <c r="J13" s="53" t="s">
        <v>39</v>
      </c>
      <c r="K13" s="53" t="s">
        <v>29</v>
      </c>
      <c r="L13" s="53" t="s">
        <v>40</v>
      </c>
      <c r="M13" s="53" t="s">
        <v>31</v>
      </c>
      <c r="N13" s="53" t="s">
        <v>35</v>
      </c>
      <c r="O13" s="45" t="s">
        <v>8</v>
      </c>
      <c r="P13" s="45" t="s">
        <v>5</v>
      </c>
      <c r="Q13" s="45" t="s">
        <v>6</v>
      </c>
      <c r="R13" s="69" t="s">
        <v>7</v>
      </c>
      <c r="V13" t="s">
        <v>9</v>
      </c>
      <c r="Z13" s="2"/>
    </row>
    <row r="14" spans="1:21" s="2" customFormat="1" ht="15.75" thickTop="1">
      <c r="A14" s="54" t="s">
        <v>13</v>
      </c>
      <c r="B14" s="4">
        <v>1</v>
      </c>
      <c r="C14" s="4">
        <v>1</v>
      </c>
      <c r="D14" s="4"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1</v>
      </c>
      <c r="K14" s="4">
        <v>0</v>
      </c>
      <c r="L14" s="4">
        <v>0</v>
      </c>
      <c r="M14" s="4">
        <v>0</v>
      </c>
      <c r="N14" s="31" t="s">
        <v>9</v>
      </c>
      <c r="O14" s="47">
        <v>12</v>
      </c>
      <c r="P14" s="10">
        <v>4</v>
      </c>
      <c r="Q14" s="11">
        <v>8</v>
      </c>
      <c r="R14" s="70">
        <f>SUM(B14:N14)</f>
        <v>4</v>
      </c>
      <c r="S14"/>
      <c r="T14"/>
      <c r="U14"/>
    </row>
    <row r="15" spans="1:23" s="2" customFormat="1" ht="15">
      <c r="A15" s="55" t="s">
        <v>15</v>
      </c>
      <c r="B15" s="4">
        <v>1</v>
      </c>
      <c r="C15" s="4">
        <v>1</v>
      </c>
      <c r="D15" s="4">
        <v>1</v>
      </c>
      <c r="E15" s="4">
        <v>0</v>
      </c>
      <c r="F15" s="4">
        <v>1</v>
      </c>
      <c r="G15" s="4" t="s">
        <v>9</v>
      </c>
      <c r="H15" s="4">
        <v>1</v>
      </c>
      <c r="I15" s="4">
        <v>1</v>
      </c>
      <c r="J15" s="4">
        <v>1</v>
      </c>
      <c r="K15" s="4">
        <v>1</v>
      </c>
      <c r="L15" s="4">
        <v>0</v>
      </c>
      <c r="M15" s="4">
        <v>1</v>
      </c>
      <c r="N15" s="31" t="s">
        <v>9</v>
      </c>
      <c r="O15" s="74">
        <v>11</v>
      </c>
      <c r="P15" s="10">
        <v>9</v>
      </c>
      <c r="Q15" s="11">
        <v>2</v>
      </c>
      <c r="R15" s="71">
        <f aca="true" t="shared" si="1" ref="R15:R22">SUM(B15:N15)</f>
        <v>9</v>
      </c>
      <c r="S15"/>
      <c r="T15"/>
      <c r="U15"/>
      <c r="W15" s="2" t="s">
        <v>9</v>
      </c>
    </row>
    <row r="16" spans="1:25" s="2" customFormat="1" ht="15">
      <c r="A16" s="55" t="s">
        <v>16</v>
      </c>
      <c r="B16" s="4">
        <v>0</v>
      </c>
      <c r="C16" s="4" t="s">
        <v>9</v>
      </c>
      <c r="D16" s="4" t="s">
        <v>9</v>
      </c>
      <c r="E16" s="4">
        <v>1</v>
      </c>
      <c r="F16" s="4">
        <v>0</v>
      </c>
      <c r="G16" s="4">
        <v>0</v>
      </c>
      <c r="H16" s="4" t="s">
        <v>9</v>
      </c>
      <c r="I16" s="4" t="s">
        <v>9</v>
      </c>
      <c r="J16" s="4" t="s">
        <v>9</v>
      </c>
      <c r="K16" s="4" t="s">
        <v>9</v>
      </c>
      <c r="L16" s="4" t="s">
        <v>9</v>
      </c>
      <c r="M16" s="4" t="s">
        <v>9</v>
      </c>
      <c r="N16" s="31" t="s">
        <v>9</v>
      </c>
      <c r="O16" s="74">
        <v>4</v>
      </c>
      <c r="P16" s="10">
        <v>1</v>
      </c>
      <c r="Q16" s="11">
        <v>3</v>
      </c>
      <c r="R16" s="71">
        <f t="shared" si="1"/>
        <v>1</v>
      </c>
      <c r="S16"/>
      <c r="T16"/>
      <c r="U16"/>
      <c r="Y16" s="2" t="s">
        <v>9</v>
      </c>
    </row>
    <row r="17" spans="1:21" s="2" customFormat="1" ht="15">
      <c r="A17" s="55" t="s">
        <v>23</v>
      </c>
      <c r="B17" s="4" t="s">
        <v>9</v>
      </c>
      <c r="C17" s="4" t="s">
        <v>9</v>
      </c>
      <c r="D17" s="4" t="s">
        <v>9</v>
      </c>
      <c r="E17" s="4" t="s">
        <v>9</v>
      </c>
      <c r="F17" s="4" t="s">
        <v>9</v>
      </c>
      <c r="G17" s="4" t="s">
        <v>9</v>
      </c>
      <c r="H17" s="4" t="s">
        <v>9</v>
      </c>
      <c r="I17" s="4" t="s">
        <v>9</v>
      </c>
      <c r="J17" s="4" t="s">
        <v>9</v>
      </c>
      <c r="K17" s="4" t="s">
        <v>9</v>
      </c>
      <c r="L17" s="4" t="s">
        <v>9</v>
      </c>
      <c r="M17" s="4" t="s">
        <v>9</v>
      </c>
      <c r="N17" s="31" t="s">
        <v>9</v>
      </c>
      <c r="O17" s="74">
        <v>0</v>
      </c>
      <c r="P17" s="10">
        <v>0</v>
      </c>
      <c r="Q17" s="11">
        <v>0</v>
      </c>
      <c r="R17" s="71">
        <f>SUM(B17:N17)</f>
        <v>0</v>
      </c>
      <c r="S17"/>
      <c r="T17"/>
      <c r="U17"/>
    </row>
    <row r="18" spans="1:21" s="2" customFormat="1" ht="15">
      <c r="A18" s="55" t="s">
        <v>17</v>
      </c>
      <c r="B18" s="4" t="s">
        <v>9</v>
      </c>
      <c r="C18" s="4">
        <v>1</v>
      </c>
      <c r="D18" s="4">
        <v>1</v>
      </c>
      <c r="E18" s="4" t="s">
        <v>9</v>
      </c>
      <c r="F18" s="4" t="s">
        <v>9</v>
      </c>
      <c r="G18" s="4">
        <v>0</v>
      </c>
      <c r="H18" s="4">
        <v>1</v>
      </c>
      <c r="I18" s="4">
        <v>0</v>
      </c>
      <c r="J18" s="4">
        <v>0</v>
      </c>
      <c r="K18" s="4">
        <v>1</v>
      </c>
      <c r="L18" s="4">
        <v>0</v>
      </c>
      <c r="M18" s="4">
        <v>1</v>
      </c>
      <c r="N18" s="31" t="s">
        <v>9</v>
      </c>
      <c r="O18" s="74">
        <v>9</v>
      </c>
      <c r="P18" s="10">
        <v>5</v>
      </c>
      <c r="Q18" s="11">
        <v>4</v>
      </c>
      <c r="R18" s="71">
        <f t="shared" si="1"/>
        <v>5</v>
      </c>
      <c r="S18"/>
      <c r="T18"/>
      <c r="U18"/>
    </row>
    <row r="19" spans="1:21" s="2" customFormat="1" ht="15">
      <c r="A19" s="55" t="s">
        <v>0</v>
      </c>
      <c r="B19" s="4">
        <v>1</v>
      </c>
      <c r="C19" s="4">
        <v>0</v>
      </c>
      <c r="D19" s="4">
        <v>0</v>
      </c>
      <c r="E19" s="4">
        <v>1</v>
      </c>
      <c r="F19" s="4">
        <v>0</v>
      </c>
      <c r="G19" s="4">
        <v>1</v>
      </c>
      <c r="H19" s="4">
        <v>1</v>
      </c>
      <c r="I19" s="4" t="s">
        <v>9</v>
      </c>
      <c r="J19" s="4">
        <v>1</v>
      </c>
      <c r="K19" s="4">
        <v>1</v>
      </c>
      <c r="L19" s="4" t="s">
        <v>9</v>
      </c>
      <c r="M19" s="4">
        <v>0</v>
      </c>
      <c r="N19" s="31" t="s">
        <v>9</v>
      </c>
      <c r="O19" s="74">
        <v>10</v>
      </c>
      <c r="P19" s="10">
        <v>6</v>
      </c>
      <c r="Q19" s="11">
        <v>4</v>
      </c>
      <c r="R19" s="71">
        <f t="shared" si="1"/>
        <v>6</v>
      </c>
      <c r="S19"/>
      <c r="T19"/>
      <c r="U19"/>
    </row>
    <row r="20" spans="1:21" s="2" customFormat="1" ht="15">
      <c r="A20" s="55" t="s">
        <v>48</v>
      </c>
      <c r="B20" s="4" t="s">
        <v>9</v>
      </c>
      <c r="C20" s="4" t="s">
        <v>9</v>
      </c>
      <c r="D20" s="4" t="s">
        <v>9</v>
      </c>
      <c r="E20" s="4" t="s">
        <v>9</v>
      </c>
      <c r="F20" s="4" t="s">
        <v>9</v>
      </c>
      <c r="G20" s="4" t="s">
        <v>9</v>
      </c>
      <c r="H20" s="4" t="s">
        <v>9</v>
      </c>
      <c r="I20" s="4">
        <v>0</v>
      </c>
      <c r="J20" s="4" t="s">
        <v>9</v>
      </c>
      <c r="K20" s="4" t="s">
        <v>9</v>
      </c>
      <c r="L20" s="4" t="s">
        <v>9</v>
      </c>
      <c r="M20" s="4" t="s">
        <v>9</v>
      </c>
      <c r="N20" s="31" t="s">
        <v>9</v>
      </c>
      <c r="O20" s="74">
        <v>1</v>
      </c>
      <c r="P20" s="10">
        <v>0</v>
      </c>
      <c r="Q20" s="11">
        <v>1</v>
      </c>
      <c r="R20" s="71">
        <f>SUM(B20:N20)</f>
        <v>0</v>
      </c>
      <c r="S20"/>
      <c r="T20"/>
      <c r="U20"/>
    </row>
    <row r="21" spans="1:21" s="2" customFormat="1" ht="15">
      <c r="A21" s="55" t="s">
        <v>1</v>
      </c>
      <c r="B21" s="4">
        <v>0</v>
      </c>
      <c r="C21" s="4">
        <v>1</v>
      </c>
      <c r="D21" s="4">
        <v>0</v>
      </c>
      <c r="E21" s="4">
        <v>0</v>
      </c>
      <c r="F21" s="4">
        <v>1</v>
      </c>
      <c r="G21" s="4">
        <v>0</v>
      </c>
      <c r="H21" s="4">
        <v>1</v>
      </c>
      <c r="I21" s="4">
        <v>0</v>
      </c>
      <c r="J21" s="4">
        <v>1</v>
      </c>
      <c r="K21" s="4">
        <v>0</v>
      </c>
      <c r="L21" s="4">
        <v>1</v>
      </c>
      <c r="M21" s="4">
        <v>0</v>
      </c>
      <c r="N21" s="31" t="s">
        <v>9</v>
      </c>
      <c r="O21" s="74">
        <v>12</v>
      </c>
      <c r="P21" s="10">
        <v>5</v>
      </c>
      <c r="Q21" s="11">
        <v>7</v>
      </c>
      <c r="R21" s="71">
        <f t="shared" si="1"/>
        <v>5</v>
      </c>
      <c r="S21"/>
      <c r="T21"/>
      <c r="U21"/>
    </row>
    <row r="22" spans="1:21" s="2" customFormat="1" ht="15.75" thickBot="1">
      <c r="A22" s="56" t="s">
        <v>2</v>
      </c>
      <c r="B22" s="57">
        <v>1</v>
      </c>
      <c r="C22" s="57">
        <v>1</v>
      </c>
      <c r="D22" s="57">
        <v>1</v>
      </c>
      <c r="E22" s="57">
        <v>1</v>
      </c>
      <c r="F22" s="57">
        <v>1</v>
      </c>
      <c r="G22" s="57">
        <v>1</v>
      </c>
      <c r="H22" s="57">
        <v>1</v>
      </c>
      <c r="I22" s="57">
        <v>1</v>
      </c>
      <c r="J22" s="57">
        <v>1</v>
      </c>
      <c r="K22" s="57">
        <v>1</v>
      </c>
      <c r="L22" s="57">
        <v>1</v>
      </c>
      <c r="M22" s="57">
        <v>0</v>
      </c>
      <c r="N22" s="73" t="s">
        <v>9</v>
      </c>
      <c r="O22" s="75">
        <v>12</v>
      </c>
      <c r="P22" s="58">
        <v>11</v>
      </c>
      <c r="Q22" s="68">
        <v>1</v>
      </c>
      <c r="R22" s="72">
        <f t="shared" si="1"/>
        <v>11</v>
      </c>
      <c r="S22"/>
      <c r="T22"/>
      <c r="U22"/>
    </row>
    <row r="23" ht="15">
      <c r="T23" t="s">
        <v>9</v>
      </c>
    </row>
    <row r="24" spans="22:23" ht="15">
      <c r="V24" t="s">
        <v>9</v>
      </c>
      <c r="W24" t="s">
        <v>9</v>
      </c>
    </row>
    <row r="25" ht="15.75" thickBot="1">
      <c r="T25" t="s">
        <v>9</v>
      </c>
    </row>
    <row r="26" spans="1:17" ht="21" thickBot="1">
      <c r="A26" s="52" t="s">
        <v>10</v>
      </c>
      <c r="B26" s="59" t="s">
        <v>3</v>
      </c>
      <c r="C26" s="59" t="s">
        <v>4</v>
      </c>
      <c r="D26" s="60" t="s">
        <v>10</v>
      </c>
      <c r="O26" s="44" t="s">
        <v>8</v>
      </c>
      <c r="P26" s="45" t="s">
        <v>5</v>
      </c>
      <c r="Q26" s="46" t="s">
        <v>6</v>
      </c>
    </row>
    <row r="27" spans="1:22" ht="15.75" thickTop="1">
      <c r="A27" s="61" t="s">
        <v>13</v>
      </c>
      <c r="B27" s="42">
        <f aca="true" t="shared" si="2" ref="B27:B35">SUM(R2)</f>
        <v>9</v>
      </c>
      <c r="C27" s="8">
        <f aca="true" t="shared" si="3" ref="C27:C35">SUM(R14)</f>
        <v>4</v>
      </c>
      <c r="D27" s="62">
        <f>SUM(B27:C27)</f>
        <v>13</v>
      </c>
      <c r="O27" s="47">
        <f aca="true" t="shared" si="4" ref="O27:Q35">SUM(O2+O14)</f>
        <v>25</v>
      </c>
      <c r="P27" s="6">
        <f t="shared" si="4"/>
        <v>13</v>
      </c>
      <c r="Q27" s="48">
        <f t="shared" si="4"/>
        <v>12</v>
      </c>
      <c r="V27" t="s">
        <v>9</v>
      </c>
    </row>
    <row r="28" spans="1:17" ht="15">
      <c r="A28" s="63" t="s">
        <v>15</v>
      </c>
      <c r="B28" s="43">
        <f t="shared" si="2"/>
        <v>7</v>
      </c>
      <c r="C28" s="9">
        <f t="shared" si="3"/>
        <v>9</v>
      </c>
      <c r="D28" s="64">
        <f aca="true" t="shared" si="5" ref="D28:D35">SUM(B28:C28)</f>
        <v>16</v>
      </c>
      <c r="O28" s="49">
        <f t="shared" si="4"/>
        <v>23</v>
      </c>
      <c r="P28" s="7">
        <f t="shared" si="4"/>
        <v>16</v>
      </c>
      <c r="Q28" s="50">
        <f t="shared" si="4"/>
        <v>7</v>
      </c>
    </row>
    <row r="29" spans="1:17" ht="15">
      <c r="A29" s="63" t="s">
        <v>16</v>
      </c>
      <c r="B29" s="43">
        <f t="shared" si="2"/>
        <v>2</v>
      </c>
      <c r="C29" s="9">
        <f t="shared" si="3"/>
        <v>1</v>
      </c>
      <c r="D29" s="64">
        <f t="shared" si="5"/>
        <v>3</v>
      </c>
      <c r="O29" s="49">
        <f t="shared" si="4"/>
        <v>7</v>
      </c>
      <c r="P29" s="7">
        <f t="shared" si="4"/>
        <v>3</v>
      </c>
      <c r="Q29" s="50">
        <f t="shared" si="4"/>
        <v>4</v>
      </c>
    </row>
    <row r="30" spans="1:17" ht="15">
      <c r="A30" s="55" t="s">
        <v>23</v>
      </c>
      <c r="B30" s="43">
        <f t="shared" si="2"/>
        <v>1</v>
      </c>
      <c r="C30" s="9">
        <f t="shared" si="3"/>
        <v>0</v>
      </c>
      <c r="D30" s="64">
        <f>SUM(B30:C30)</f>
        <v>1</v>
      </c>
      <c r="O30" s="49">
        <f t="shared" si="4"/>
        <v>1</v>
      </c>
      <c r="P30" s="7">
        <f t="shared" si="4"/>
        <v>1</v>
      </c>
      <c r="Q30" s="50">
        <f t="shared" si="4"/>
        <v>0</v>
      </c>
    </row>
    <row r="31" spans="1:22" ht="15">
      <c r="A31" s="63" t="s">
        <v>17</v>
      </c>
      <c r="B31" s="43">
        <f t="shared" si="2"/>
        <v>5</v>
      </c>
      <c r="C31" s="9">
        <f t="shared" si="3"/>
        <v>5</v>
      </c>
      <c r="D31" s="64">
        <f t="shared" si="5"/>
        <v>10</v>
      </c>
      <c r="G31" t="s">
        <v>9</v>
      </c>
      <c r="O31" s="49">
        <f t="shared" si="4"/>
        <v>20</v>
      </c>
      <c r="P31" s="7">
        <f t="shared" si="4"/>
        <v>10</v>
      </c>
      <c r="Q31" s="50">
        <f t="shared" si="4"/>
        <v>10</v>
      </c>
      <c r="V31" t="s">
        <v>9</v>
      </c>
    </row>
    <row r="32" spans="1:17" ht="15">
      <c r="A32" s="63" t="s">
        <v>0</v>
      </c>
      <c r="B32" s="43">
        <f t="shared" si="2"/>
        <v>4</v>
      </c>
      <c r="C32" s="9">
        <f t="shared" si="3"/>
        <v>6</v>
      </c>
      <c r="D32" s="64">
        <f t="shared" si="5"/>
        <v>10</v>
      </c>
      <c r="O32" s="49">
        <f t="shared" si="4"/>
        <v>22</v>
      </c>
      <c r="P32" s="7">
        <f t="shared" si="4"/>
        <v>10</v>
      </c>
      <c r="Q32" s="50">
        <f t="shared" si="4"/>
        <v>12</v>
      </c>
    </row>
    <row r="33" spans="1:17" ht="15">
      <c r="A33" s="55" t="s">
        <v>48</v>
      </c>
      <c r="B33" s="43">
        <f t="shared" si="2"/>
        <v>0</v>
      </c>
      <c r="C33" s="9">
        <f t="shared" si="3"/>
        <v>0</v>
      </c>
      <c r="D33" s="64">
        <f>SUM(B33:C33)</f>
        <v>0</v>
      </c>
      <c r="O33" s="49">
        <f t="shared" si="4"/>
        <v>1</v>
      </c>
      <c r="P33" s="7">
        <f t="shared" si="4"/>
        <v>0</v>
      </c>
      <c r="Q33" s="50">
        <f t="shared" si="4"/>
        <v>1</v>
      </c>
    </row>
    <row r="34" spans="1:17" ht="15">
      <c r="A34" s="63" t="s">
        <v>1</v>
      </c>
      <c r="B34" s="43">
        <f t="shared" si="2"/>
        <v>5</v>
      </c>
      <c r="C34" s="9">
        <f t="shared" si="3"/>
        <v>5</v>
      </c>
      <c r="D34" s="64">
        <f t="shared" si="5"/>
        <v>10</v>
      </c>
      <c r="O34" s="49">
        <f t="shared" si="4"/>
        <v>25</v>
      </c>
      <c r="P34" s="7">
        <f t="shared" si="4"/>
        <v>10</v>
      </c>
      <c r="Q34" s="50">
        <f t="shared" si="4"/>
        <v>15</v>
      </c>
    </row>
    <row r="35" spans="1:17" ht="15.75" thickBot="1">
      <c r="A35" s="91" t="s">
        <v>2</v>
      </c>
      <c r="B35" s="65">
        <f t="shared" si="2"/>
        <v>12</v>
      </c>
      <c r="C35" s="66">
        <f t="shared" si="3"/>
        <v>11</v>
      </c>
      <c r="D35" s="67">
        <f t="shared" si="5"/>
        <v>23</v>
      </c>
      <c r="I35" t="s">
        <v>9</v>
      </c>
      <c r="O35" s="92">
        <f t="shared" si="4"/>
        <v>25</v>
      </c>
      <c r="P35" s="93">
        <f t="shared" si="4"/>
        <v>23</v>
      </c>
      <c r="Q35" s="51">
        <f t="shared" si="4"/>
        <v>2</v>
      </c>
    </row>
    <row r="38" spans="1:18" ht="15">
      <c r="A38" s="5"/>
      <c r="P38" s="5" t="s">
        <v>9</v>
      </c>
      <c r="R38" t="s">
        <v>9</v>
      </c>
    </row>
    <row r="39" spans="1:20" ht="15">
      <c r="A39"/>
      <c r="F39" t="s">
        <v>9</v>
      </c>
      <c r="H39" t="s">
        <v>9</v>
      </c>
      <c r="T39" t="s">
        <v>9</v>
      </c>
    </row>
    <row r="40" spans="1:6" ht="15">
      <c r="A40"/>
      <c r="F40" t="s">
        <v>9</v>
      </c>
    </row>
    <row r="41" spans="1:10" ht="15">
      <c r="A41"/>
      <c r="C41" t="s">
        <v>9</v>
      </c>
      <c r="D41" t="s">
        <v>9</v>
      </c>
      <c r="E41" t="s">
        <v>9</v>
      </c>
      <c r="I41" t="s">
        <v>9</v>
      </c>
      <c r="J41" t="s">
        <v>9</v>
      </c>
    </row>
    <row r="42" ht="15">
      <c r="A42"/>
    </row>
    <row r="44" spans="1:6" ht="15">
      <c r="A44"/>
      <c r="F44" t="s">
        <v>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Y42"/>
  <sheetViews>
    <sheetView zoomScalePageLayoutView="0" workbookViewId="0" topLeftCell="A1">
      <selection activeCell="T23" sqref="T23"/>
    </sheetView>
  </sheetViews>
  <sheetFormatPr defaultColWidth="9.140625" defaultRowHeight="15"/>
  <cols>
    <col min="1" max="1" width="21.421875" style="1" customWidth="1"/>
    <col min="2" max="14" width="7.7109375" style="0" customWidth="1"/>
  </cols>
  <sheetData>
    <row r="1" spans="1:18" ht="21" thickBot="1">
      <c r="A1" s="12" t="s">
        <v>3</v>
      </c>
      <c r="B1" s="13" t="s">
        <v>47</v>
      </c>
      <c r="C1" s="13" t="s">
        <v>22</v>
      </c>
      <c r="D1" s="13" t="s">
        <v>43</v>
      </c>
      <c r="E1" s="13" t="s">
        <v>18</v>
      </c>
      <c r="F1" s="13" t="s">
        <v>27</v>
      </c>
      <c r="G1" s="13" t="s">
        <v>28</v>
      </c>
      <c r="H1" s="13" t="s">
        <v>24</v>
      </c>
      <c r="I1" s="13" t="s">
        <v>25</v>
      </c>
      <c r="J1" s="13" t="s">
        <v>19</v>
      </c>
      <c r="K1" s="13" t="s">
        <v>41</v>
      </c>
      <c r="L1" s="13" t="s">
        <v>21</v>
      </c>
      <c r="M1" s="30" t="s">
        <v>30</v>
      </c>
      <c r="N1" s="30" t="s">
        <v>26</v>
      </c>
      <c r="O1" s="23" t="s">
        <v>8</v>
      </c>
      <c r="P1" s="14" t="s">
        <v>5</v>
      </c>
      <c r="Q1" s="14" t="s">
        <v>6</v>
      </c>
      <c r="R1" s="33" t="s">
        <v>7</v>
      </c>
    </row>
    <row r="2" spans="1:19" s="2" customFormat="1" ht="15.75" thickTop="1">
      <c r="A2" s="15" t="s">
        <v>42</v>
      </c>
      <c r="B2" s="4">
        <v>1</v>
      </c>
      <c r="C2" s="4">
        <v>1</v>
      </c>
      <c r="D2" s="4">
        <v>1</v>
      </c>
      <c r="E2" s="4">
        <v>0</v>
      </c>
      <c r="F2" s="4">
        <v>0</v>
      </c>
      <c r="G2" s="4">
        <v>0</v>
      </c>
      <c r="H2" s="4">
        <v>0</v>
      </c>
      <c r="I2" s="4">
        <v>1</v>
      </c>
      <c r="J2" s="4">
        <v>1</v>
      </c>
      <c r="K2" s="4">
        <v>1</v>
      </c>
      <c r="L2" s="4">
        <v>0</v>
      </c>
      <c r="M2" s="31"/>
      <c r="N2" s="31" t="s">
        <v>9</v>
      </c>
      <c r="O2" s="32">
        <v>11</v>
      </c>
      <c r="P2" s="10">
        <v>6</v>
      </c>
      <c r="Q2" s="11">
        <v>5</v>
      </c>
      <c r="R2" s="80">
        <f aca="true" t="shared" si="0" ref="R2:R9">SUM(B2:N2)</f>
        <v>6</v>
      </c>
      <c r="S2"/>
    </row>
    <row r="3" spans="1:19" s="2" customFormat="1" ht="15">
      <c r="A3" s="15" t="s">
        <v>16</v>
      </c>
      <c r="B3" s="4" t="s">
        <v>9</v>
      </c>
      <c r="C3" s="4" t="s">
        <v>9</v>
      </c>
      <c r="D3" s="4" t="s">
        <v>9</v>
      </c>
      <c r="E3" s="4" t="s">
        <v>9</v>
      </c>
      <c r="F3" s="4" t="s">
        <v>9</v>
      </c>
      <c r="G3" s="4" t="s">
        <v>9</v>
      </c>
      <c r="H3" s="4" t="s">
        <v>9</v>
      </c>
      <c r="I3" s="4" t="s">
        <v>9</v>
      </c>
      <c r="J3" s="4" t="s">
        <v>9</v>
      </c>
      <c r="K3" s="4" t="s">
        <v>49</v>
      </c>
      <c r="L3" s="4" t="s">
        <v>9</v>
      </c>
      <c r="M3" s="31">
        <v>0</v>
      </c>
      <c r="N3" s="31" t="s">
        <v>9</v>
      </c>
      <c r="O3" s="32">
        <v>1</v>
      </c>
      <c r="P3" s="10">
        <v>0</v>
      </c>
      <c r="Q3" s="11">
        <v>1</v>
      </c>
      <c r="R3" s="34">
        <f>SUM(B3:N3)</f>
        <v>0</v>
      </c>
      <c r="S3"/>
    </row>
    <row r="4" spans="1:19" s="2" customFormat="1" ht="15">
      <c r="A4" s="16" t="s">
        <v>14</v>
      </c>
      <c r="B4" s="4" t="s">
        <v>9</v>
      </c>
      <c r="C4" s="4" t="s">
        <v>9</v>
      </c>
      <c r="D4" s="4" t="s">
        <v>9</v>
      </c>
      <c r="E4" s="4">
        <v>1</v>
      </c>
      <c r="F4" s="4">
        <v>1</v>
      </c>
      <c r="G4" s="4">
        <v>1</v>
      </c>
      <c r="H4" s="4">
        <v>0</v>
      </c>
      <c r="I4" s="4">
        <v>0</v>
      </c>
      <c r="J4" s="4">
        <v>1</v>
      </c>
      <c r="K4" s="4">
        <v>0</v>
      </c>
      <c r="L4" s="4" t="s">
        <v>9</v>
      </c>
      <c r="M4" s="31">
        <v>1</v>
      </c>
      <c r="N4" s="31">
        <v>1</v>
      </c>
      <c r="O4" s="32">
        <v>9</v>
      </c>
      <c r="P4" s="10">
        <v>5</v>
      </c>
      <c r="Q4" s="11">
        <v>4</v>
      </c>
      <c r="R4" s="34">
        <f t="shared" si="0"/>
        <v>6</v>
      </c>
      <c r="S4"/>
    </row>
    <row r="5" spans="1:19" s="2" customFormat="1" ht="15">
      <c r="A5" s="16" t="s">
        <v>23</v>
      </c>
      <c r="B5" s="4">
        <v>0</v>
      </c>
      <c r="C5" s="4">
        <v>1</v>
      </c>
      <c r="D5" s="4">
        <v>0</v>
      </c>
      <c r="E5" s="4">
        <v>1</v>
      </c>
      <c r="F5" s="4" t="s">
        <v>9</v>
      </c>
      <c r="G5" s="4">
        <v>1</v>
      </c>
      <c r="H5" s="4">
        <v>0</v>
      </c>
      <c r="I5" s="4">
        <v>1</v>
      </c>
      <c r="J5" s="4">
        <v>1</v>
      </c>
      <c r="K5" s="4">
        <v>1</v>
      </c>
      <c r="L5" s="4">
        <v>1</v>
      </c>
      <c r="M5" s="31"/>
      <c r="N5" s="31">
        <v>0</v>
      </c>
      <c r="O5" s="32">
        <v>11</v>
      </c>
      <c r="P5" s="10">
        <v>7</v>
      </c>
      <c r="Q5" s="11">
        <v>4</v>
      </c>
      <c r="R5" s="34">
        <f t="shared" si="0"/>
        <v>7</v>
      </c>
      <c r="S5"/>
    </row>
    <row r="6" spans="1:21" s="2" customFormat="1" ht="15">
      <c r="A6" s="16" t="s">
        <v>11</v>
      </c>
      <c r="B6" s="4">
        <v>1</v>
      </c>
      <c r="C6" s="4">
        <v>1</v>
      </c>
      <c r="D6" s="4">
        <v>0</v>
      </c>
      <c r="E6" s="4">
        <v>1</v>
      </c>
      <c r="F6" s="4">
        <v>0</v>
      </c>
      <c r="G6" s="4" t="s">
        <v>9</v>
      </c>
      <c r="H6" s="4">
        <v>0</v>
      </c>
      <c r="I6" s="4">
        <v>1</v>
      </c>
      <c r="J6" s="4" t="s">
        <v>9</v>
      </c>
      <c r="K6" s="4">
        <v>1</v>
      </c>
      <c r="L6" s="4">
        <v>0</v>
      </c>
      <c r="M6" s="31">
        <v>0</v>
      </c>
      <c r="N6" s="31">
        <v>1</v>
      </c>
      <c r="O6" s="32">
        <v>11</v>
      </c>
      <c r="P6" s="10">
        <v>6</v>
      </c>
      <c r="Q6" s="11">
        <v>5</v>
      </c>
      <c r="R6" s="34">
        <f t="shared" si="0"/>
        <v>6</v>
      </c>
      <c r="S6"/>
      <c r="U6" s="2" t="s">
        <v>9</v>
      </c>
    </row>
    <row r="7" spans="1:19" s="2" customFormat="1" ht="15">
      <c r="A7" s="16" t="s">
        <v>44</v>
      </c>
      <c r="B7" s="4" t="s">
        <v>9</v>
      </c>
      <c r="C7" s="4">
        <v>1</v>
      </c>
      <c r="D7" s="4">
        <v>1</v>
      </c>
      <c r="E7" s="4" t="s">
        <v>9</v>
      </c>
      <c r="F7" s="4">
        <v>1</v>
      </c>
      <c r="G7" s="4">
        <v>0</v>
      </c>
      <c r="H7" s="4" t="s">
        <v>9</v>
      </c>
      <c r="I7" s="4">
        <v>1</v>
      </c>
      <c r="J7" s="4">
        <v>0</v>
      </c>
      <c r="K7" s="4">
        <v>0</v>
      </c>
      <c r="L7" s="4" t="s">
        <v>9</v>
      </c>
      <c r="M7" s="31">
        <v>1</v>
      </c>
      <c r="N7" s="31">
        <v>1</v>
      </c>
      <c r="O7" s="32">
        <v>9</v>
      </c>
      <c r="P7" s="10">
        <v>6</v>
      </c>
      <c r="Q7" s="11">
        <v>3</v>
      </c>
      <c r="R7" s="34">
        <f t="shared" si="0"/>
        <v>6</v>
      </c>
      <c r="S7"/>
    </row>
    <row r="8" spans="1:19" s="2" customFormat="1" ht="15">
      <c r="A8" s="16" t="s">
        <v>48</v>
      </c>
      <c r="B8" s="4">
        <v>0</v>
      </c>
      <c r="C8" s="4">
        <v>1</v>
      </c>
      <c r="D8" s="4" t="s">
        <v>9</v>
      </c>
      <c r="E8" s="4" t="s">
        <v>9</v>
      </c>
      <c r="F8" s="4" t="s">
        <v>9</v>
      </c>
      <c r="G8" s="4" t="s">
        <v>9</v>
      </c>
      <c r="H8" s="4" t="s">
        <v>9</v>
      </c>
      <c r="I8" s="4" t="s">
        <v>9</v>
      </c>
      <c r="J8" s="4" t="s">
        <v>9</v>
      </c>
      <c r="K8" s="4" t="s">
        <v>9</v>
      </c>
      <c r="L8" s="4">
        <v>0</v>
      </c>
      <c r="M8" s="31"/>
      <c r="N8" s="31" t="s">
        <v>9</v>
      </c>
      <c r="O8" s="32">
        <v>3</v>
      </c>
      <c r="P8" s="10">
        <v>1</v>
      </c>
      <c r="Q8" s="11">
        <v>2</v>
      </c>
      <c r="R8" s="34">
        <f t="shared" si="0"/>
        <v>1</v>
      </c>
      <c r="S8"/>
    </row>
    <row r="9" spans="1:19" s="2" customFormat="1" ht="15">
      <c r="A9" s="16" t="s">
        <v>12</v>
      </c>
      <c r="B9" s="4">
        <v>1</v>
      </c>
      <c r="C9" s="4">
        <v>1</v>
      </c>
      <c r="D9" s="4">
        <v>1</v>
      </c>
      <c r="E9" s="4">
        <v>1</v>
      </c>
      <c r="F9" s="4">
        <v>1</v>
      </c>
      <c r="G9" s="4">
        <v>0</v>
      </c>
      <c r="H9" s="4">
        <v>0</v>
      </c>
      <c r="I9" s="4">
        <v>1</v>
      </c>
      <c r="J9" s="4">
        <v>1</v>
      </c>
      <c r="K9" s="4" t="s">
        <v>9</v>
      </c>
      <c r="L9" s="4">
        <v>0</v>
      </c>
      <c r="M9" s="31">
        <v>0</v>
      </c>
      <c r="N9" s="31">
        <v>1</v>
      </c>
      <c r="O9" s="32">
        <v>12</v>
      </c>
      <c r="P9" s="10">
        <v>8</v>
      </c>
      <c r="Q9" s="11">
        <v>4</v>
      </c>
      <c r="R9" s="34">
        <f t="shared" si="0"/>
        <v>8</v>
      </c>
      <c r="S9"/>
    </row>
    <row r="10" spans="1:20" s="2" customFormat="1" ht="15.75" thickBot="1">
      <c r="A10" s="17" t="s">
        <v>45</v>
      </c>
      <c r="B10" s="35">
        <v>1</v>
      </c>
      <c r="C10" s="35" t="s">
        <v>9</v>
      </c>
      <c r="D10" s="35">
        <v>1</v>
      </c>
      <c r="E10" s="35">
        <v>1</v>
      </c>
      <c r="F10" s="35">
        <v>1</v>
      </c>
      <c r="G10" s="35">
        <v>1</v>
      </c>
      <c r="H10" s="35">
        <v>0</v>
      </c>
      <c r="I10" s="35" t="s">
        <v>9</v>
      </c>
      <c r="J10" s="35">
        <v>1</v>
      </c>
      <c r="K10" s="35">
        <v>1</v>
      </c>
      <c r="L10" s="35">
        <v>1</v>
      </c>
      <c r="M10" s="36">
        <v>0</v>
      </c>
      <c r="N10" s="36">
        <v>1</v>
      </c>
      <c r="O10" s="27">
        <v>11</v>
      </c>
      <c r="P10" s="28">
        <v>9</v>
      </c>
      <c r="Q10" s="37">
        <v>2</v>
      </c>
      <c r="R10" s="38">
        <f>SUM(B10:N10)</f>
        <v>9</v>
      </c>
      <c r="S10"/>
      <c r="T10" s="2" t="s">
        <v>9</v>
      </c>
    </row>
    <row r="11" spans="2:25" ht="1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Y11" s="2"/>
    </row>
    <row r="12" spans="2:25" ht="15.75" thickBo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Y12" s="2"/>
    </row>
    <row r="13" spans="1:25" ht="21" thickBot="1">
      <c r="A13" s="12" t="s">
        <v>4</v>
      </c>
      <c r="B13" s="13" t="s">
        <v>47</v>
      </c>
      <c r="C13" s="13" t="s">
        <v>22</v>
      </c>
      <c r="D13" s="13" t="s">
        <v>43</v>
      </c>
      <c r="E13" s="13" t="s">
        <v>18</v>
      </c>
      <c r="F13" s="13" t="s">
        <v>27</v>
      </c>
      <c r="G13" s="13" t="s">
        <v>28</v>
      </c>
      <c r="H13" s="13" t="s">
        <v>24</v>
      </c>
      <c r="I13" s="13" t="s">
        <v>25</v>
      </c>
      <c r="J13" s="13" t="s">
        <v>19</v>
      </c>
      <c r="K13" s="13" t="s">
        <v>41</v>
      </c>
      <c r="L13" s="13" t="s">
        <v>21</v>
      </c>
      <c r="M13" s="30" t="s">
        <v>30</v>
      </c>
      <c r="N13" s="30" t="s">
        <v>26</v>
      </c>
      <c r="O13" s="23" t="s">
        <v>8</v>
      </c>
      <c r="P13" s="14" t="s">
        <v>5</v>
      </c>
      <c r="Q13" s="14" t="s">
        <v>6</v>
      </c>
      <c r="R13" s="33" t="s">
        <v>7</v>
      </c>
      <c r="Y13" s="2"/>
    </row>
    <row r="14" spans="1:23" s="2" customFormat="1" ht="15.75" thickTop="1">
      <c r="A14" s="15" t="s">
        <v>42</v>
      </c>
      <c r="B14" s="4" t="s">
        <v>9</v>
      </c>
      <c r="C14" s="4">
        <v>0</v>
      </c>
      <c r="D14" s="4">
        <v>1</v>
      </c>
      <c r="E14" s="4">
        <v>1</v>
      </c>
      <c r="F14" s="4">
        <v>0</v>
      </c>
      <c r="G14" s="4">
        <v>1</v>
      </c>
      <c r="H14" s="4">
        <v>0</v>
      </c>
      <c r="I14" s="4">
        <v>0</v>
      </c>
      <c r="J14" s="4">
        <v>1</v>
      </c>
      <c r="K14" s="4">
        <v>1</v>
      </c>
      <c r="L14" s="4">
        <v>0</v>
      </c>
      <c r="M14" s="31">
        <v>1</v>
      </c>
      <c r="N14" s="31" t="s">
        <v>9</v>
      </c>
      <c r="O14" s="32">
        <v>11</v>
      </c>
      <c r="P14" s="10">
        <v>6</v>
      </c>
      <c r="Q14" s="11">
        <v>5</v>
      </c>
      <c r="R14" s="80">
        <f aca="true" t="shared" si="1" ref="R14:R21">SUM(B14:N14)</f>
        <v>6</v>
      </c>
      <c r="S14"/>
      <c r="W14" s="2" t="s">
        <v>9</v>
      </c>
    </row>
    <row r="15" spans="1:19" s="2" customFormat="1" ht="15">
      <c r="A15" s="15" t="s">
        <v>16</v>
      </c>
      <c r="B15" s="4" t="s">
        <v>9</v>
      </c>
      <c r="C15" s="4" t="s">
        <v>9</v>
      </c>
      <c r="D15" s="4" t="s">
        <v>9</v>
      </c>
      <c r="E15" s="4" t="s">
        <v>9</v>
      </c>
      <c r="F15" s="4" t="s">
        <v>9</v>
      </c>
      <c r="G15" s="4" t="s">
        <v>9</v>
      </c>
      <c r="H15" s="4" t="s">
        <v>9</v>
      </c>
      <c r="I15" s="4" t="s">
        <v>9</v>
      </c>
      <c r="J15" s="4" t="s">
        <v>9</v>
      </c>
      <c r="K15" s="4" t="s">
        <v>9</v>
      </c>
      <c r="L15" s="4" t="s">
        <v>9</v>
      </c>
      <c r="M15" s="31">
        <v>1</v>
      </c>
      <c r="N15" s="31" t="s">
        <v>9</v>
      </c>
      <c r="O15" s="32">
        <v>1</v>
      </c>
      <c r="P15" s="10">
        <v>1</v>
      </c>
      <c r="Q15" s="11">
        <v>0</v>
      </c>
      <c r="R15" s="34">
        <f>SUM(B15:N15)</f>
        <v>1</v>
      </c>
      <c r="S15"/>
    </row>
    <row r="16" spans="1:21" s="2" customFormat="1" ht="15">
      <c r="A16" s="16" t="s">
        <v>14</v>
      </c>
      <c r="B16" s="4">
        <v>0</v>
      </c>
      <c r="C16" s="4" t="s">
        <v>9</v>
      </c>
      <c r="D16" s="4">
        <v>1</v>
      </c>
      <c r="E16" s="4">
        <v>0</v>
      </c>
      <c r="F16" s="4">
        <v>0</v>
      </c>
      <c r="G16" s="4" t="s">
        <v>9</v>
      </c>
      <c r="H16" s="4">
        <v>0</v>
      </c>
      <c r="I16" s="4">
        <v>1</v>
      </c>
      <c r="J16" s="4" t="s">
        <v>9</v>
      </c>
      <c r="K16" s="4">
        <v>0</v>
      </c>
      <c r="L16" s="4">
        <v>1</v>
      </c>
      <c r="M16" s="31">
        <v>0</v>
      </c>
      <c r="N16" s="31" t="s">
        <v>9</v>
      </c>
      <c r="O16" s="32">
        <v>9</v>
      </c>
      <c r="P16" s="10">
        <v>3</v>
      </c>
      <c r="Q16" s="11">
        <v>6</v>
      </c>
      <c r="R16" s="34">
        <f t="shared" si="1"/>
        <v>3</v>
      </c>
      <c r="S16"/>
      <c r="U16" s="2" t="s">
        <v>9</v>
      </c>
    </row>
    <row r="17" spans="1:19" s="2" customFormat="1" ht="15">
      <c r="A17" s="16" t="s">
        <v>23</v>
      </c>
      <c r="B17" s="4">
        <v>1</v>
      </c>
      <c r="C17" s="4" t="s">
        <v>9</v>
      </c>
      <c r="D17" s="4">
        <v>1</v>
      </c>
      <c r="E17" s="4">
        <v>0</v>
      </c>
      <c r="F17" s="4">
        <v>0</v>
      </c>
      <c r="G17" s="4">
        <v>1</v>
      </c>
      <c r="H17" s="4" t="s">
        <v>9</v>
      </c>
      <c r="I17" s="4">
        <v>0</v>
      </c>
      <c r="J17" s="4">
        <v>1</v>
      </c>
      <c r="K17" s="4">
        <v>0</v>
      </c>
      <c r="L17" s="4">
        <v>1</v>
      </c>
      <c r="M17" s="31">
        <v>0</v>
      </c>
      <c r="N17" s="31" t="s">
        <v>9</v>
      </c>
      <c r="O17" s="32">
        <v>10</v>
      </c>
      <c r="P17" s="10">
        <v>5</v>
      </c>
      <c r="Q17" s="11">
        <v>5</v>
      </c>
      <c r="R17" s="34">
        <f t="shared" si="1"/>
        <v>5</v>
      </c>
      <c r="S17"/>
    </row>
    <row r="18" spans="1:24" s="2" customFormat="1" ht="15">
      <c r="A18" s="16" t="s">
        <v>11</v>
      </c>
      <c r="B18" s="4">
        <v>1</v>
      </c>
      <c r="C18" s="4">
        <v>1</v>
      </c>
      <c r="D18" s="4">
        <v>1</v>
      </c>
      <c r="E18" s="4">
        <v>1</v>
      </c>
      <c r="F18" s="4">
        <v>0</v>
      </c>
      <c r="G18" s="4">
        <v>0</v>
      </c>
      <c r="H18" s="4">
        <v>0</v>
      </c>
      <c r="I18" s="4" t="s">
        <v>9</v>
      </c>
      <c r="J18" s="4">
        <v>0</v>
      </c>
      <c r="K18" s="4">
        <v>0</v>
      </c>
      <c r="L18" s="4">
        <v>1</v>
      </c>
      <c r="M18" s="31"/>
      <c r="N18" s="31" t="s">
        <v>9</v>
      </c>
      <c r="O18" s="32">
        <v>10</v>
      </c>
      <c r="P18" s="10">
        <v>5</v>
      </c>
      <c r="Q18" s="11">
        <v>5</v>
      </c>
      <c r="R18" s="34">
        <f t="shared" si="1"/>
        <v>5</v>
      </c>
      <c r="S18"/>
      <c r="X18" s="2" t="s">
        <v>9</v>
      </c>
    </row>
    <row r="19" spans="1:19" s="2" customFormat="1" ht="15">
      <c r="A19" s="16" t="s">
        <v>44</v>
      </c>
      <c r="B19" s="4">
        <v>0</v>
      </c>
      <c r="C19" s="4">
        <v>1</v>
      </c>
      <c r="D19" s="4">
        <v>1</v>
      </c>
      <c r="E19" s="4">
        <v>1</v>
      </c>
      <c r="F19" s="4" t="s">
        <v>9</v>
      </c>
      <c r="G19" s="4">
        <v>1</v>
      </c>
      <c r="H19" s="4">
        <v>1</v>
      </c>
      <c r="I19" s="4">
        <v>1</v>
      </c>
      <c r="J19" s="4">
        <v>1</v>
      </c>
      <c r="K19" s="4">
        <v>1</v>
      </c>
      <c r="L19" s="4" t="s">
        <v>9</v>
      </c>
      <c r="M19" s="31">
        <v>0</v>
      </c>
      <c r="N19" s="31" t="s">
        <v>9</v>
      </c>
      <c r="O19" s="32">
        <v>10</v>
      </c>
      <c r="P19" s="10">
        <v>8</v>
      </c>
      <c r="Q19" s="11">
        <v>2</v>
      </c>
      <c r="R19" s="34">
        <f t="shared" si="1"/>
        <v>8</v>
      </c>
      <c r="S19"/>
    </row>
    <row r="20" spans="1:19" s="2" customFormat="1" ht="15">
      <c r="A20" s="16" t="s">
        <v>48</v>
      </c>
      <c r="B20" s="4" t="s">
        <v>9</v>
      </c>
      <c r="C20" s="4">
        <v>1</v>
      </c>
      <c r="D20" s="4" t="s">
        <v>9</v>
      </c>
      <c r="E20" s="4" t="s">
        <v>9</v>
      </c>
      <c r="F20" s="4" t="s">
        <v>9</v>
      </c>
      <c r="G20" s="4">
        <v>1</v>
      </c>
      <c r="H20" s="4" t="s">
        <v>9</v>
      </c>
      <c r="I20" s="4" t="s">
        <v>9</v>
      </c>
      <c r="J20" s="4" t="s">
        <v>9</v>
      </c>
      <c r="K20" s="4" t="s">
        <v>9</v>
      </c>
      <c r="L20" s="4" t="s">
        <v>9</v>
      </c>
      <c r="M20" s="31"/>
      <c r="N20" s="31" t="s">
        <v>9</v>
      </c>
      <c r="O20" s="32">
        <v>2</v>
      </c>
      <c r="P20" s="10">
        <v>2</v>
      </c>
      <c r="Q20" s="11">
        <v>0</v>
      </c>
      <c r="R20" s="34">
        <f>SUM(B20:N20)</f>
        <v>2</v>
      </c>
      <c r="S20"/>
    </row>
    <row r="21" spans="1:21" s="2" customFormat="1" ht="15">
      <c r="A21" s="16" t="s">
        <v>12</v>
      </c>
      <c r="B21" s="4">
        <v>1</v>
      </c>
      <c r="C21" s="4">
        <v>1</v>
      </c>
      <c r="D21" s="4">
        <v>0</v>
      </c>
      <c r="E21" s="4" t="s">
        <v>9</v>
      </c>
      <c r="F21" s="4">
        <v>0</v>
      </c>
      <c r="G21" s="4" t="s">
        <v>9</v>
      </c>
      <c r="H21" s="4">
        <v>0</v>
      </c>
      <c r="I21" s="4">
        <v>0</v>
      </c>
      <c r="J21" s="4">
        <v>1</v>
      </c>
      <c r="K21" s="4" t="s">
        <v>9</v>
      </c>
      <c r="L21" s="4">
        <v>0</v>
      </c>
      <c r="M21" s="31"/>
      <c r="N21" s="31" t="s">
        <v>9</v>
      </c>
      <c r="O21" s="32">
        <v>8</v>
      </c>
      <c r="P21" s="10">
        <v>3</v>
      </c>
      <c r="Q21" s="11">
        <v>5</v>
      </c>
      <c r="R21" s="34">
        <f t="shared" si="1"/>
        <v>3</v>
      </c>
      <c r="S21"/>
      <c r="T21" s="2" t="s">
        <v>9</v>
      </c>
      <c r="U21" s="2" t="s">
        <v>9</v>
      </c>
    </row>
    <row r="22" spans="1:21" s="2" customFormat="1" ht="15.75" thickBot="1">
      <c r="A22" s="17" t="s">
        <v>45</v>
      </c>
      <c r="B22" s="35">
        <v>1</v>
      </c>
      <c r="C22" s="35">
        <v>0</v>
      </c>
      <c r="D22" s="35" t="s">
        <v>9</v>
      </c>
      <c r="E22" s="35">
        <v>1</v>
      </c>
      <c r="F22" s="35">
        <v>0</v>
      </c>
      <c r="G22" s="35">
        <v>1</v>
      </c>
      <c r="H22" s="35">
        <v>1</v>
      </c>
      <c r="I22" s="35">
        <v>1</v>
      </c>
      <c r="J22" s="35">
        <v>1</v>
      </c>
      <c r="K22" s="35">
        <v>1</v>
      </c>
      <c r="L22" s="35">
        <v>1</v>
      </c>
      <c r="M22" s="36">
        <v>0</v>
      </c>
      <c r="N22" s="36" t="s">
        <v>9</v>
      </c>
      <c r="O22" s="27">
        <v>11</v>
      </c>
      <c r="P22" s="28">
        <v>8</v>
      </c>
      <c r="Q22" s="37">
        <v>3</v>
      </c>
      <c r="R22" s="38">
        <f>SUM(B22:N22)</f>
        <v>8</v>
      </c>
      <c r="S22"/>
      <c r="U22" s="2" t="s">
        <v>9</v>
      </c>
    </row>
    <row r="25" ht="15.75" thickBot="1"/>
    <row r="26" spans="1:17" ht="21" thickBot="1">
      <c r="A26" s="12" t="s">
        <v>10</v>
      </c>
      <c r="B26" s="18" t="s">
        <v>3</v>
      </c>
      <c r="C26" s="18" t="s">
        <v>4</v>
      </c>
      <c r="D26" s="19" t="s">
        <v>10</v>
      </c>
      <c r="O26" s="23" t="s">
        <v>8</v>
      </c>
      <c r="P26" s="14" t="s">
        <v>5</v>
      </c>
      <c r="Q26" s="24" t="s">
        <v>6</v>
      </c>
    </row>
    <row r="27" spans="1:21" ht="15.75" thickTop="1">
      <c r="A27" s="81" t="s">
        <v>42</v>
      </c>
      <c r="B27" s="82">
        <f aca="true" t="shared" si="2" ref="B27:B32">SUM(R2)</f>
        <v>6</v>
      </c>
      <c r="C27" s="83">
        <f aca="true" t="shared" si="3" ref="C27:C32">SUM(R14)</f>
        <v>6</v>
      </c>
      <c r="D27" s="84">
        <f>SUM(B27:C27)</f>
        <v>12</v>
      </c>
      <c r="O27" s="85">
        <f aca="true" t="shared" si="4" ref="O27:Q35">SUM(O2+O14)</f>
        <v>22</v>
      </c>
      <c r="P27" s="86">
        <f t="shared" si="4"/>
        <v>12</v>
      </c>
      <c r="Q27" s="87">
        <f t="shared" si="4"/>
        <v>10</v>
      </c>
      <c r="U27" t="s">
        <v>9</v>
      </c>
    </row>
    <row r="28" spans="1:17" ht="15">
      <c r="A28" s="15" t="s">
        <v>16</v>
      </c>
      <c r="B28" s="76">
        <f t="shared" si="2"/>
        <v>0</v>
      </c>
      <c r="C28" s="77">
        <f t="shared" si="3"/>
        <v>1</v>
      </c>
      <c r="D28" s="78">
        <f>SUM(B28:C28)</f>
        <v>1</v>
      </c>
      <c r="O28" s="32">
        <f t="shared" si="4"/>
        <v>2</v>
      </c>
      <c r="P28" s="10">
        <f t="shared" si="4"/>
        <v>1</v>
      </c>
      <c r="Q28" s="79">
        <f t="shared" si="4"/>
        <v>1</v>
      </c>
    </row>
    <row r="29" spans="1:21" ht="15">
      <c r="A29" s="39" t="s">
        <v>14</v>
      </c>
      <c r="B29" s="40">
        <f t="shared" si="2"/>
        <v>6</v>
      </c>
      <c r="C29" s="9">
        <f t="shared" si="3"/>
        <v>3</v>
      </c>
      <c r="D29" s="20">
        <f aca="true" t="shared" si="5" ref="D29:D34">SUM(B29:C29)</f>
        <v>9</v>
      </c>
      <c r="O29" s="25">
        <f t="shared" si="4"/>
        <v>18</v>
      </c>
      <c r="P29" s="7">
        <f t="shared" si="4"/>
        <v>8</v>
      </c>
      <c r="Q29" s="26">
        <f t="shared" si="4"/>
        <v>10</v>
      </c>
      <c r="U29" t="s">
        <v>9</v>
      </c>
    </row>
    <row r="30" spans="1:17" ht="15">
      <c r="A30" s="39" t="s">
        <v>23</v>
      </c>
      <c r="B30" s="40">
        <f t="shared" si="2"/>
        <v>7</v>
      </c>
      <c r="C30" s="9">
        <f t="shared" si="3"/>
        <v>5</v>
      </c>
      <c r="D30" s="20">
        <f t="shared" si="5"/>
        <v>12</v>
      </c>
      <c r="O30" s="25">
        <f t="shared" si="4"/>
        <v>21</v>
      </c>
      <c r="P30" s="7">
        <f t="shared" si="4"/>
        <v>12</v>
      </c>
      <c r="Q30" s="26">
        <f t="shared" si="4"/>
        <v>9</v>
      </c>
    </row>
    <row r="31" spans="1:23" ht="15">
      <c r="A31" s="39" t="s">
        <v>11</v>
      </c>
      <c r="B31" s="40">
        <f t="shared" si="2"/>
        <v>6</v>
      </c>
      <c r="C31" s="9">
        <f t="shared" si="3"/>
        <v>5</v>
      </c>
      <c r="D31" s="20">
        <f t="shared" si="5"/>
        <v>11</v>
      </c>
      <c r="O31" s="25">
        <f t="shared" si="4"/>
        <v>21</v>
      </c>
      <c r="P31" s="7">
        <f t="shared" si="4"/>
        <v>11</v>
      </c>
      <c r="Q31" s="26">
        <f t="shared" si="4"/>
        <v>10</v>
      </c>
      <c r="W31" t="s">
        <v>9</v>
      </c>
    </row>
    <row r="32" spans="1:17" ht="15">
      <c r="A32" s="39" t="s">
        <v>44</v>
      </c>
      <c r="B32" s="40">
        <f t="shared" si="2"/>
        <v>6</v>
      </c>
      <c r="C32" s="9">
        <f t="shared" si="3"/>
        <v>8</v>
      </c>
      <c r="D32" s="20">
        <f t="shared" si="5"/>
        <v>14</v>
      </c>
      <c r="O32" s="25">
        <f t="shared" si="4"/>
        <v>19</v>
      </c>
      <c r="P32" s="7">
        <f t="shared" si="4"/>
        <v>14</v>
      </c>
      <c r="Q32" s="26">
        <f t="shared" si="4"/>
        <v>5</v>
      </c>
    </row>
    <row r="33" spans="1:17" ht="15">
      <c r="A33" s="39" t="s">
        <v>48</v>
      </c>
      <c r="B33" s="40">
        <f>SUM(R8)</f>
        <v>1</v>
      </c>
      <c r="C33" s="9">
        <f>SUM(R20)</f>
        <v>2</v>
      </c>
      <c r="D33" s="20">
        <f>SUM(B33:C33)</f>
        <v>3</v>
      </c>
      <c r="O33" s="25">
        <f t="shared" si="4"/>
        <v>5</v>
      </c>
      <c r="P33" s="7">
        <f t="shared" si="4"/>
        <v>3</v>
      </c>
      <c r="Q33" s="26">
        <f t="shared" si="4"/>
        <v>2</v>
      </c>
    </row>
    <row r="34" spans="1:17" ht="15">
      <c r="A34" s="39" t="s">
        <v>12</v>
      </c>
      <c r="B34" s="40">
        <f>SUM(R9)</f>
        <v>8</v>
      </c>
      <c r="C34" s="9">
        <f>SUM(R21)</f>
        <v>3</v>
      </c>
      <c r="D34" s="20">
        <f t="shared" si="5"/>
        <v>11</v>
      </c>
      <c r="O34" s="25">
        <f t="shared" si="4"/>
        <v>20</v>
      </c>
      <c r="P34" s="7">
        <f t="shared" si="4"/>
        <v>11</v>
      </c>
      <c r="Q34" s="26">
        <f t="shared" si="4"/>
        <v>9</v>
      </c>
    </row>
    <row r="35" spans="1:17" ht="15.75" thickBot="1">
      <c r="A35" s="88" t="s">
        <v>45</v>
      </c>
      <c r="B35" s="41">
        <f>SUM(R10)</f>
        <v>9</v>
      </c>
      <c r="C35" s="21">
        <f>SUM(R22)</f>
        <v>8</v>
      </c>
      <c r="D35" s="22">
        <f>SUM(B35:C35)</f>
        <v>17</v>
      </c>
      <c r="O35" s="89">
        <f t="shared" si="4"/>
        <v>22</v>
      </c>
      <c r="P35" s="90">
        <f t="shared" si="4"/>
        <v>17</v>
      </c>
      <c r="Q35" s="29">
        <f t="shared" si="4"/>
        <v>5</v>
      </c>
    </row>
    <row r="36" ht="15">
      <c r="U36" t="s">
        <v>9</v>
      </c>
    </row>
    <row r="38" spans="1:22" ht="15">
      <c r="A38"/>
      <c r="D38" t="s">
        <v>9</v>
      </c>
      <c r="E38" t="s">
        <v>9</v>
      </c>
      <c r="G38" t="s">
        <v>9</v>
      </c>
      <c r="O38" t="s">
        <v>9</v>
      </c>
      <c r="Q38" t="s">
        <v>9</v>
      </c>
      <c r="V38" t="s">
        <v>9</v>
      </c>
    </row>
    <row r="39" spans="4:16" ht="15">
      <c r="D39" t="s">
        <v>9</v>
      </c>
      <c r="G39" t="s">
        <v>9</v>
      </c>
      <c r="H39" t="s">
        <v>9</v>
      </c>
      <c r="I39" t="s">
        <v>9</v>
      </c>
      <c r="P39" t="s">
        <v>9</v>
      </c>
    </row>
    <row r="40" spans="11:12" ht="15">
      <c r="K40" t="s">
        <v>9</v>
      </c>
      <c r="L40" t="s">
        <v>9</v>
      </c>
    </row>
    <row r="41" ht="15">
      <c r="E41" t="s">
        <v>9</v>
      </c>
    </row>
    <row r="42" ht="15">
      <c r="K42" t="s">
        <v>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22" sqref="N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dcterms:created xsi:type="dcterms:W3CDTF">2012-12-31T13:22:51Z</dcterms:created>
  <dcterms:modified xsi:type="dcterms:W3CDTF">2016-11-23T17:54:42Z</dcterms:modified>
  <cp:category/>
  <cp:version/>
  <cp:contentType/>
  <cp:contentStatus/>
</cp:coreProperties>
</file>