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27795" windowHeight="12165" activeTab="0"/>
  </bookViews>
  <sheets>
    <sheet name="Peulis 1 " sheetId="1" r:id="rId1"/>
    <sheet name="Peulis 2" sheetId="2" r:id="rId2"/>
  </sheets>
  <definedNames/>
  <calcPr fullCalcOnLoad="1"/>
</workbook>
</file>

<file path=xl/sharedStrings.xml><?xml version="1.0" encoding="utf-8"?>
<sst xmlns="http://schemas.openxmlformats.org/spreadsheetml/2006/main" count="374" uniqueCount="49">
  <si>
    <t>Mets Robin</t>
  </si>
  <si>
    <t>V D Broeck Johnny</t>
  </si>
  <si>
    <t>V D Zegel Erik</t>
  </si>
  <si>
    <t>Heen</t>
  </si>
  <si>
    <t>Terug</t>
  </si>
  <si>
    <t>Winst</t>
  </si>
  <si>
    <t>Verlies</t>
  </si>
  <si>
    <t>Punten</t>
  </si>
  <si>
    <t>Gespeeld</t>
  </si>
  <si>
    <t xml:space="preserve"> </t>
  </si>
  <si>
    <t>Totaal</t>
  </si>
  <si>
    <t>Michiels Rudy</t>
  </si>
  <si>
    <t>V D Zegel Jos</t>
  </si>
  <si>
    <t>Janssens Tim</t>
  </si>
  <si>
    <t>BB</t>
  </si>
  <si>
    <t>COS</t>
  </si>
  <si>
    <t>Verreth Alfons</t>
  </si>
  <si>
    <t>Luytens Daniel</t>
  </si>
  <si>
    <t>De Haes Jean</t>
  </si>
  <si>
    <t>Theugels Danny</t>
  </si>
  <si>
    <t>DUV</t>
  </si>
  <si>
    <t>HOE A</t>
  </si>
  <si>
    <t>HOE B</t>
  </si>
  <si>
    <t>OTM</t>
  </si>
  <si>
    <t>Aerts Hugo</t>
  </si>
  <si>
    <t xml:space="preserve">    </t>
  </si>
  <si>
    <t>HOE C</t>
  </si>
  <si>
    <t>PDH A</t>
  </si>
  <si>
    <t>TOL A</t>
  </si>
  <si>
    <t>SPO A</t>
  </si>
  <si>
    <t>ODT A</t>
  </si>
  <si>
    <t>SPO</t>
  </si>
  <si>
    <t>HOE D</t>
  </si>
  <si>
    <t>TOL B</t>
  </si>
  <si>
    <t>SUB</t>
  </si>
  <si>
    <t>GB A</t>
  </si>
  <si>
    <t>NDL A</t>
  </si>
  <si>
    <t>PDH B</t>
  </si>
  <si>
    <t>SPO B</t>
  </si>
  <si>
    <t>ODT B</t>
  </si>
  <si>
    <t>Van Dijck Julien</t>
  </si>
  <si>
    <t>Verhoeven Paul</t>
  </si>
  <si>
    <t>Maldoy Gunther</t>
  </si>
  <si>
    <t>Van Eggelpoel Gunther</t>
  </si>
  <si>
    <t>Verschueren Danny</t>
  </si>
  <si>
    <t>Van De Winckel Rudy</t>
  </si>
  <si>
    <t>Tops Eddy</t>
  </si>
  <si>
    <t>Buelens Bruno</t>
  </si>
  <si>
    <t>Conard Carlos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</si>
</sst>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3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6"/>
      <color indexed="12"/>
      <name val="Arial"/>
      <family val="2"/>
    </font>
    <font>
      <sz val="10"/>
      <color indexed="30"/>
      <name val="Arial"/>
      <family val="2"/>
    </font>
    <font>
      <sz val="11"/>
      <color indexed="8"/>
      <name val="Arial"/>
      <family val="2"/>
    </font>
    <font>
      <b/>
      <sz val="10"/>
      <color indexed="13"/>
      <name val="Arial"/>
      <family val="2"/>
    </font>
    <font>
      <b/>
      <sz val="11"/>
      <color indexed="56"/>
      <name val="Arial"/>
      <family val="2"/>
    </font>
    <font>
      <b/>
      <sz val="11"/>
      <color indexed="13"/>
      <name val="Arial"/>
      <family val="2"/>
    </font>
    <font>
      <b/>
      <sz val="11"/>
      <color indexed="6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70C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6"/>
      <color rgb="FF0000FF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10"/>
      <color rgb="FFFFFF00"/>
      <name val="Arial"/>
      <family val="2"/>
    </font>
    <font>
      <b/>
      <sz val="11"/>
      <color rgb="FF002060"/>
      <name val="Arial"/>
      <family val="2"/>
    </font>
    <font>
      <b/>
      <sz val="11"/>
      <color rgb="FFFFFF00"/>
      <name val="Arial"/>
      <family val="2"/>
    </font>
    <font>
      <b/>
      <sz val="11"/>
      <color rgb="FFC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>
        <color rgb="FF000000"/>
      </right>
      <top style="medium"/>
      <bottom style="double">
        <color rgb="FF000000"/>
      </bottom>
    </border>
    <border>
      <left style="thin">
        <color rgb="FF000000"/>
      </left>
      <right style="thin">
        <color rgb="FF000000"/>
      </right>
      <top style="medium"/>
      <bottom style="double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medium"/>
      <bottom style="double">
        <color rgb="FF000000"/>
      </bottom>
    </border>
    <border>
      <left style="medium"/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medium"/>
      <top style="double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double">
        <color rgb="FF000000"/>
      </left>
      <right style="medium"/>
      <top style="medium"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 style="medium"/>
      <top style="thin">
        <color rgb="FF000000"/>
      </top>
      <bottom style="medium"/>
    </border>
    <border>
      <left style="double">
        <color rgb="FF000000"/>
      </left>
      <right style="double">
        <color rgb="FF000000"/>
      </right>
      <top style="medium"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 style="medium">
        <color rgb="FF000000"/>
      </left>
      <right style="thin">
        <color rgb="FF000000"/>
      </right>
      <top style="medium"/>
      <bottom>
        <color indexed="63"/>
      </bottom>
    </border>
    <border>
      <left style="medium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>
        <color rgb="FF000000"/>
      </right>
      <top style="medium"/>
      <bottom>
        <color indexed="63"/>
      </bottom>
    </border>
    <border>
      <left style="thin">
        <color rgb="FF000000"/>
      </left>
      <right style="medium">
        <color rgb="FF000000"/>
      </right>
      <top style="thin"/>
      <bottom style="thin"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2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7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54" fillId="7" borderId="26" xfId="0" applyFont="1" applyFill="1" applyBorder="1" applyAlignment="1">
      <alignment horizontal="center" vertical="center" wrapText="1"/>
    </xf>
    <xf numFmtId="0" fontId="54" fillId="7" borderId="27" xfId="0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 wrapText="1"/>
    </xf>
    <xf numFmtId="0" fontId="54" fillId="7" borderId="29" xfId="0" applyFont="1" applyFill="1" applyBorder="1" applyAlignment="1">
      <alignment horizontal="center" vertical="center" wrapText="1"/>
    </xf>
    <xf numFmtId="0" fontId="47" fillId="35" borderId="30" xfId="0" applyFont="1" applyFill="1" applyBorder="1" applyAlignment="1">
      <alignment horizontal="center" vertical="center" wrapText="1"/>
    </xf>
    <xf numFmtId="0" fontId="55" fillId="34" borderId="25" xfId="0" applyFont="1" applyFill="1" applyBorder="1" applyAlignment="1">
      <alignment horizontal="center" vertical="center" wrapText="1"/>
    </xf>
    <xf numFmtId="0" fontId="54" fillId="7" borderId="31" xfId="0" applyFont="1" applyFill="1" applyBorder="1" applyAlignment="1">
      <alignment horizontal="center" vertical="center" wrapText="1"/>
    </xf>
    <xf numFmtId="0" fontId="48" fillId="7" borderId="32" xfId="0" applyFont="1" applyFill="1" applyBorder="1" applyAlignment="1">
      <alignment horizontal="center" vertical="center" wrapText="1"/>
    </xf>
    <xf numFmtId="0" fontId="56" fillId="6" borderId="33" xfId="0" applyFont="1" applyFill="1" applyBorder="1" applyAlignment="1">
      <alignment horizontal="center" vertical="center" wrapText="1"/>
    </xf>
    <xf numFmtId="0" fontId="54" fillId="7" borderId="34" xfId="0" applyFont="1" applyFill="1" applyBorder="1" applyAlignment="1">
      <alignment horizontal="center" vertical="center" wrapText="1"/>
    </xf>
    <xf numFmtId="0" fontId="56" fillId="6" borderId="35" xfId="0" applyFont="1" applyFill="1" applyBorder="1" applyAlignment="1">
      <alignment horizontal="center" vertical="center" wrapText="1"/>
    </xf>
    <xf numFmtId="0" fontId="54" fillId="7" borderId="36" xfId="0" applyFont="1" applyFill="1" applyBorder="1" applyAlignment="1">
      <alignment horizontal="center" vertical="center" wrapText="1"/>
    </xf>
    <xf numFmtId="0" fontId="48" fillId="7" borderId="37" xfId="0" applyFont="1" applyFill="1" applyBorder="1" applyAlignment="1">
      <alignment horizontal="center" vertical="center" wrapText="1"/>
    </xf>
    <xf numFmtId="0" fontId="56" fillId="6" borderId="38" xfId="0" applyFont="1" applyFill="1" applyBorder="1" applyAlignment="1">
      <alignment horizontal="center" vertical="center" wrapText="1"/>
    </xf>
    <xf numFmtId="0" fontId="50" fillId="0" borderId="39" xfId="0" applyFont="1" applyBorder="1" applyAlignment="1">
      <alignment horizontal="left" vertical="center" wrapText="1"/>
    </xf>
    <xf numFmtId="0" fontId="57" fillId="0" borderId="40" xfId="0" applyFont="1" applyBorder="1" applyAlignment="1">
      <alignment horizontal="center" vertical="center" wrapText="1"/>
    </xf>
    <xf numFmtId="0" fontId="51" fillId="33" borderId="39" xfId="0" applyFont="1" applyFill="1" applyBorder="1" applyAlignment="1">
      <alignment horizontal="center" vertical="center" wrapText="1"/>
    </xf>
    <xf numFmtId="0" fontId="51" fillId="33" borderId="40" xfId="0" applyFont="1" applyFill="1" applyBorder="1" applyAlignment="1">
      <alignment horizontal="center" vertical="center" wrapText="1"/>
    </xf>
    <xf numFmtId="0" fontId="52" fillId="0" borderId="41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center" vertical="center" wrapText="1"/>
    </xf>
    <xf numFmtId="0" fontId="48" fillId="33" borderId="41" xfId="0" applyFont="1" applyFill="1" applyBorder="1" applyAlignment="1">
      <alignment horizontal="center" vertical="center" wrapText="1"/>
    </xf>
    <xf numFmtId="0" fontId="47" fillId="33" borderId="42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56" fillId="6" borderId="22" xfId="0" applyFont="1" applyFill="1" applyBorder="1" applyAlignment="1">
      <alignment horizontal="center" vertical="center" wrapText="1"/>
    </xf>
    <xf numFmtId="0" fontId="54" fillId="7" borderId="45" xfId="0" applyFont="1" applyFill="1" applyBorder="1" applyAlignment="1">
      <alignment horizontal="center" vertical="center" wrapText="1"/>
    </xf>
    <xf numFmtId="0" fontId="48" fillId="7" borderId="23" xfId="0" applyFont="1" applyFill="1" applyBorder="1" applyAlignment="1">
      <alignment horizontal="center" vertical="center" wrapText="1"/>
    </xf>
    <xf numFmtId="0" fontId="56" fillId="6" borderId="24" xfId="0" applyFont="1" applyFill="1" applyBorder="1" applyAlignment="1">
      <alignment horizontal="center" vertical="center" wrapText="1"/>
    </xf>
    <xf numFmtId="0" fontId="51" fillId="33" borderId="46" xfId="0" applyFont="1" applyFill="1" applyBorder="1" applyAlignment="1">
      <alignment horizontal="center" vertical="center" wrapText="1"/>
    </xf>
    <xf numFmtId="0" fontId="48" fillId="33" borderId="47" xfId="0" applyFont="1" applyFill="1" applyBorder="1" applyAlignment="1">
      <alignment horizontal="center" vertical="center" wrapText="1"/>
    </xf>
    <xf numFmtId="0" fontId="47" fillId="33" borderId="44" xfId="0" applyFont="1" applyFill="1" applyBorder="1" applyAlignment="1">
      <alignment horizontal="center" vertical="center" wrapText="1"/>
    </xf>
    <xf numFmtId="0" fontId="49" fillId="33" borderId="48" xfId="0" applyFont="1" applyFill="1" applyBorder="1" applyAlignment="1">
      <alignment horizontal="center" vertical="center" wrapText="1"/>
    </xf>
    <xf numFmtId="0" fontId="54" fillId="7" borderId="49" xfId="0" applyFont="1" applyFill="1" applyBorder="1" applyAlignment="1">
      <alignment horizontal="center" vertical="center" wrapText="1"/>
    </xf>
    <xf numFmtId="0" fontId="52" fillId="0" borderId="50" xfId="0" applyFont="1" applyBorder="1" applyAlignment="1">
      <alignment/>
    </xf>
    <xf numFmtId="0" fontId="54" fillId="7" borderId="51" xfId="0" applyFont="1" applyFill="1" applyBorder="1" applyAlignment="1">
      <alignment horizontal="center" vertical="center" wrapText="1"/>
    </xf>
    <xf numFmtId="0" fontId="48" fillId="7" borderId="10" xfId="0" applyFont="1" applyFill="1" applyBorder="1" applyAlignment="1">
      <alignment horizontal="center" vertical="center" wrapText="1"/>
    </xf>
    <xf numFmtId="0" fontId="49" fillId="33" borderId="52" xfId="0" applyFont="1" applyFill="1" applyBorder="1" applyAlignment="1">
      <alignment horizontal="center" vertical="center" wrapText="1"/>
    </xf>
    <xf numFmtId="0" fontId="52" fillId="0" borderId="39" xfId="0" applyFont="1" applyBorder="1" applyAlignment="1">
      <alignment horizontal="left" vertical="center" wrapText="1"/>
    </xf>
    <xf numFmtId="0" fontId="47" fillId="0" borderId="40" xfId="0" applyFont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 vertical="center" wrapText="1"/>
    </xf>
    <xf numFmtId="0" fontId="47" fillId="33" borderId="40" xfId="0" applyFont="1" applyFill="1" applyBorder="1" applyAlignment="1">
      <alignment horizontal="center" vertical="center" wrapText="1"/>
    </xf>
    <xf numFmtId="0" fontId="49" fillId="33" borderId="53" xfId="0" applyFont="1" applyFill="1" applyBorder="1" applyAlignment="1">
      <alignment horizontal="center" vertical="center" wrapText="1"/>
    </xf>
    <xf numFmtId="0" fontId="54" fillId="7" borderId="54" xfId="0" applyFont="1" applyFill="1" applyBorder="1" applyAlignment="1">
      <alignment horizontal="center" vertical="center" wrapText="1"/>
    </xf>
    <xf numFmtId="0" fontId="52" fillId="0" borderId="55" xfId="0" applyFont="1" applyBorder="1" applyAlignment="1">
      <alignment horizontal="left" vertical="center" wrapText="1"/>
    </xf>
    <xf numFmtId="0" fontId="47" fillId="0" borderId="56" xfId="0" applyFont="1" applyBorder="1" applyAlignment="1">
      <alignment horizontal="center" vertical="center" wrapText="1"/>
    </xf>
    <xf numFmtId="0" fontId="48" fillId="33" borderId="57" xfId="0" applyFont="1" applyFill="1" applyBorder="1" applyAlignment="1">
      <alignment horizontal="center" vertical="center" wrapText="1"/>
    </xf>
    <xf numFmtId="0" fontId="47" fillId="33" borderId="56" xfId="0" applyFont="1" applyFill="1" applyBorder="1" applyAlignment="1">
      <alignment horizontal="center" vertical="center" wrapText="1"/>
    </xf>
    <xf numFmtId="0" fontId="49" fillId="33" borderId="58" xfId="0" applyFont="1" applyFill="1" applyBorder="1" applyAlignment="1">
      <alignment horizontal="center" vertical="center" wrapText="1"/>
    </xf>
    <xf numFmtId="0" fontId="54" fillId="7" borderId="59" xfId="0" applyFont="1" applyFill="1" applyBorder="1" applyAlignment="1">
      <alignment horizontal="center" vertical="center" wrapText="1"/>
    </xf>
    <xf numFmtId="0" fontId="48" fillId="7" borderId="40" xfId="0" applyFont="1" applyFill="1" applyBorder="1" applyAlignment="1">
      <alignment horizontal="center" vertical="center" wrapText="1"/>
    </xf>
    <xf numFmtId="0" fontId="54" fillId="7" borderId="60" xfId="0" applyFont="1" applyFill="1" applyBorder="1" applyAlignment="1">
      <alignment horizontal="center" vertical="center" wrapText="1"/>
    </xf>
    <xf numFmtId="0" fontId="48" fillId="7" borderId="56" xfId="0" applyFont="1" applyFill="1" applyBorder="1" applyAlignment="1">
      <alignment horizontal="center" vertical="center" wrapText="1"/>
    </xf>
    <xf numFmtId="0" fontId="49" fillId="33" borderId="46" xfId="0" applyFont="1" applyFill="1" applyBorder="1" applyAlignment="1">
      <alignment horizontal="center" vertical="center" wrapText="1"/>
    </xf>
    <xf numFmtId="0" fontId="56" fillId="6" borderId="61" xfId="0" applyFont="1" applyFill="1" applyBorder="1" applyAlignment="1">
      <alignment horizontal="center" vertical="center" wrapText="1"/>
    </xf>
    <xf numFmtId="0" fontId="56" fillId="6" borderId="62" xfId="0" applyFont="1" applyFill="1" applyBorder="1" applyAlignment="1">
      <alignment horizontal="center" vertical="center" wrapText="1"/>
    </xf>
    <xf numFmtId="0" fontId="56" fillId="6" borderId="63" xfId="0" applyFont="1" applyFill="1" applyBorder="1" applyAlignment="1">
      <alignment horizontal="center" vertical="center" wrapText="1"/>
    </xf>
    <xf numFmtId="0" fontId="49" fillId="33" borderId="64" xfId="0" applyFont="1" applyFill="1" applyBorder="1" applyAlignment="1">
      <alignment horizontal="center" vertical="center" wrapText="1"/>
    </xf>
    <xf numFmtId="0" fontId="54" fillId="7" borderId="65" xfId="0" applyFont="1" applyFill="1" applyBorder="1" applyAlignment="1">
      <alignment horizontal="center" vertical="center" wrapText="1"/>
    </xf>
    <xf numFmtId="0" fontId="52" fillId="35" borderId="17" xfId="0" applyFont="1" applyFill="1" applyBorder="1" applyAlignment="1">
      <alignment horizontal="left" vertical="center" wrapText="1"/>
    </xf>
    <xf numFmtId="0" fontId="48" fillId="35" borderId="17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9" fillId="35" borderId="2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47"/>
  <sheetViews>
    <sheetView tabSelected="1" zoomScalePageLayoutView="0" workbookViewId="0" topLeftCell="A4">
      <selection activeCell="R30" sqref="R30"/>
    </sheetView>
  </sheetViews>
  <sheetFormatPr defaultColWidth="9.140625" defaultRowHeight="15"/>
  <cols>
    <col min="1" max="1" width="21.421875" style="1" customWidth="1"/>
    <col min="2" max="11" width="7.7109375" style="0" customWidth="1"/>
  </cols>
  <sheetData>
    <row r="1" spans="1:15" ht="21" thickBot="1">
      <c r="A1" s="40" t="s">
        <v>3</v>
      </c>
      <c r="B1" s="41" t="s">
        <v>26</v>
      </c>
      <c r="C1" s="41" t="s">
        <v>21</v>
      </c>
      <c r="D1" s="41" t="s">
        <v>27</v>
      </c>
      <c r="E1" s="41" t="s">
        <v>28</v>
      </c>
      <c r="F1" s="41" t="s">
        <v>23</v>
      </c>
      <c r="G1" s="41" t="s">
        <v>15</v>
      </c>
      <c r="H1" s="41" t="s">
        <v>22</v>
      </c>
      <c r="I1" s="41" t="s">
        <v>14</v>
      </c>
      <c r="J1" s="41" t="s">
        <v>29</v>
      </c>
      <c r="K1" s="41" t="s">
        <v>30</v>
      </c>
      <c r="L1" s="42" t="s">
        <v>8</v>
      </c>
      <c r="M1" s="43" t="s">
        <v>5</v>
      </c>
      <c r="N1" s="43" t="s">
        <v>6</v>
      </c>
      <c r="O1" s="25" t="s">
        <v>7</v>
      </c>
    </row>
    <row r="2" spans="1:16" s="2" customFormat="1" ht="15">
      <c r="A2" s="44" t="s">
        <v>24</v>
      </c>
      <c r="B2" s="45">
        <v>2</v>
      </c>
      <c r="C2" s="45" t="s">
        <v>9</v>
      </c>
      <c r="D2" s="45" t="s">
        <v>9</v>
      </c>
      <c r="E2" s="45">
        <v>1</v>
      </c>
      <c r="F2" s="45" t="s">
        <v>9</v>
      </c>
      <c r="G2" s="45">
        <v>1</v>
      </c>
      <c r="H2" s="45">
        <v>2</v>
      </c>
      <c r="I2" s="45" t="s">
        <v>9</v>
      </c>
      <c r="J2" s="45" t="s">
        <v>9</v>
      </c>
      <c r="K2" s="45" t="s">
        <v>9</v>
      </c>
      <c r="L2" s="46">
        <v>4</v>
      </c>
      <c r="M2" s="47">
        <v>2</v>
      </c>
      <c r="N2" s="48">
        <v>2</v>
      </c>
      <c r="O2" s="26">
        <f aca="true" t="shared" si="0" ref="O2:O12">SUM(B2:K2)</f>
        <v>6</v>
      </c>
      <c r="P2"/>
    </row>
    <row r="3" spans="1:16" s="2" customFormat="1" ht="15">
      <c r="A3" s="12" t="s">
        <v>18</v>
      </c>
      <c r="B3" s="4" t="s">
        <v>9</v>
      </c>
      <c r="C3" s="4" t="s">
        <v>9</v>
      </c>
      <c r="D3" s="4" t="s">
        <v>9</v>
      </c>
      <c r="E3" s="4" t="s">
        <v>9</v>
      </c>
      <c r="F3" s="4" t="s">
        <v>9</v>
      </c>
      <c r="G3" s="4" t="s">
        <v>9</v>
      </c>
      <c r="H3" s="4" t="s">
        <v>9</v>
      </c>
      <c r="I3" s="4" t="s">
        <v>9</v>
      </c>
      <c r="J3" s="4">
        <v>1</v>
      </c>
      <c r="K3" s="4">
        <v>0</v>
      </c>
      <c r="L3" s="24">
        <v>2</v>
      </c>
      <c r="M3" s="8">
        <v>0</v>
      </c>
      <c r="N3" s="9">
        <v>2</v>
      </c>
      <c r="O3" s="27">
        <f t="shared" si="0"/>
        <v>1</v>
      </c>
      <c r="P3"/>
    </row>
    <row r="4" spans="1:16" s="2" customFormat="1" ht="15">
      <c r="A4" s="13" t="s">
        <v>13</v>
      </c>
      <c r="B4" s="4" t="s">
        <v>9</v>
      </c>
      <c r="C4" s="4" t="s">
        <v>9</v>
      </c>
      <c r="D4" s="4">
        <v>1</v>
      </c>
      <c r="E4" s="4" t="s">
        <v>9</v>
      </c>
      <c r="F4" s="4">
        <v>2</v>
      </c>
      <c r="G4" s="4" t="s">
        <v>9</v>
      </c>
      <c r="H4" s="4">
        <v>0</v>
      </c>
      <c r="I4" s="4" t="s">
        <v>9</v>
      </c>
      <c r="J4" s="4" t="s">
        <v>9</v>
      </c>
      <c r="K4" s="4" t="s">
        <v>9</v>
      </c>
      <c r="L4" s="24">
        <v>3</v>
      </c>
      <c r="M4" s="8">
        <v>1</v>
      </c>
      <c r="N4" s="9">
        <v>2</v>
      </c>
      <c r="O4" s="27">
        <f t="shared" si="0"/>
        <v>3</v>
      </c>
      <c r="P4"/>
    </row>
    <row r="5" spans="1:18" s="2" customFormat="1" ht="15">
      <c r="A5" s="13" t="s">
        <v>17</v>
      </c>
      <c r="B5" s="4">
        <v>2</v>
      </c>
      <c r="C5" s="4">
        <v>2</v>
      </c>
      <c r="D5" s="4">
        <v>0</v>
      </c>
      <c r="E5" s="4">
        <v>1</v>
      </c>
      <c r="F5" s="4">
        <v>1</v>
      </c>
      <c r="G5" s="4">
        <v>2</v>
      </c>
      <c r="H5" s="4">
        <v>0</v>
      </c>
      <c r="I5" s="4">
        <v>1</v>
      </c>
      <c r="J5" s="4">
        <v>0</v>
      </c>
      <c r="K5" s="4">
        <v>2</v>
      </c>
      <c r="L5" s="24">
        <v>10</v>
      </c>
      <c r="M5" s="8">
        <v>4</v>
      </c>
      <c r="N5" s="9">
        <v>6</v>
      </c>
      <c r="O5" s="27">
        <f t="shared" si="0"/>
        <v>11</v>
      </c>
      <c r="P5"/>
      <c r="R5" s="2" t="s">
        <v>9</v>
      </c>
    </row>
    <row r="6" spans="1:16" s="2" customFormat="1" ht="15">
      <c r="A6" s="13" t="s">
        <v>0</v>
      </c>
      <c r="B6" s="4" t="s">
        <v>9</v>
      </c>
      <c r="C6" s="4">
        <v>2</v>
      </c>
      <c r="D6" s="4" t="s">
        <v>9</v>
      </c>
      <c r="E6" s="4">
        <v>1</v>
      </c>
      <c r="F6" s="4" t="s">
        <v>9</v>
      </c>
      <c r="G6" s="4" t="s">
        <v>9</v>
      </c>
      <c r="H6" s="4" t="s">
        <v>9</v>
      </c>
      <c r="I6" s="4" t="s">
        <v>9</v>
      </c>
      <c r="J6" s="4">
        <v>2</v>
      </c>
      <c r="K6" s="4" t="s">
        <v>9</v>
      </c>
      <c r="L6" s="24">
        <v>3</v>
      </c>
      <c r="M6" s="8">
        <v>2</v>
      </c>
      <c r="N6" s="9">
        <v>1</v>
      </c>
      <c r="O6" s="27">
        <f t="shared" si="0"/>
        <v>5</v>
      </c>
      <c r="P6"/>
    </row>
    <row r="7" spans="1:16" s="2" customFormat="1" ht="15">
      <c r="A7" s="13" t="s">
        <v>11</v>
      </c>
      <c r="B7" s="4">
        <v>0</v>
      </c>
      <c r="C7" s="4">
        <v>2</v>
      </c>
      <c r="D7" s="4">
        <v>1</v>
      </c>
      <c r="E7" s="4">
        <v>2</v>
      </c>
      <c r="F7" s="4">
        <v>2</v>
      </c>
      <c r="G7" s="4">
        <v>1</v>
      </c>
      <c r="H7" s="4">
        <v>0</v>
      </c>
      <c r="I7" s="4">
        <v>0</v>
      </c>
      <c r="J7" s="4" t="s">
        <v>9</v>
      </c>
      <c r="K7" s="4">
        <v>0</v>
      </c>
      <c r="L7" s="24">
        <v>9</v>
      </c>
      <c r="M7" s="8">
        <v>3</v>
      </c>
      <c r="N7" s="9">
        <v>6</v>
      </c>
      <c r="O7" s="27">
        <f t="shared" si="0"/>
        <v>8</v>
      </c>
      <c r="P7"/>
    </row>
    <row r="8" spans="1:16" s="2" customFormat="1" ht="15">
      <c r="A8" s="13" t="s">
        <v>19</v>
      </c>
      <c r="B8" s="4" t="s">
        <v>9</v>
      </c>
      <c r="C8" s="4" t="s">
        <v>9</v>
      </c>
      <c r="D8" s="4" t="s">
        <v>9</v>
      </c>
      <c r="E8" s="4" t="s">
        <v>9</v>
      </c>
      <c r="F8" s="4" t="s">
        <v>9</v>
      </c>
      <c r="G8" s="4" t="s">
        <v>9</v>
      </c>
      <c r="H8" s="4" t="s">
        <v>9</v>
      </c>
      <c r="I8" s="4" t="s">
        <v>9</v>
      </c>
      <c r="J8" s="4" t="s">
        <v>9</v>
      </c>
      <c r="K8" s="4" t="s">
        <v>9</v>
      </c>
      <c r="L8" s="24">
        <v>0</v>
      </c>
      <c r="M8" s="8">
        <v>0</v>
      </c>
      <c r="N8" s="9">
        <v>0</v>
      </c>
      <c r="O8" s="27">
        <f t="shared" si="0"/>
        <v>0</v>
      </c>
      <c r="P8"/>
    </row>
    <row r="9" spans="1:16" s="2" customFormat="1" ht="15">
      <c r="A9" s="13" t="s">
        <v>1</v>
      </c>
      <c r="B9" s="4">
        <v>2</v>
      </c>
      <c r="C9" s="4">
        <v>0</v>
      </c>
      <c r="D9" s="4">
        <v>1</v>
      </c>
      <c r="E9" s="4">
        <v>2</v>
      </c>
      <c r="F9" s="4">
        <v>1</v>
      </c>
      <c r="G9" s="4">
        <v>1</v>
      </c>
      <c r="H9" s="4">
        <v>1</v>
      </c>
      <c r="I9" s="4">
        <v>2</v>
      </c>
      <c r="J9" s="4">
        <v>2</v>
      </c>
      <c r="K9" s="4">
        <v>2</v>
      </c>
      <c r="L9" s="24">
        <v>10</v>
      </c>
      <c r="M9" s="8">
        <v>5</v>
      </c>
      <c r="N9" s="9">
        <v>5</v>
      </c>
      <c r="O9" s="27">
        <f t="shared" si="0"/>
        <v>14</v>
      </c>
      <c r="P9"/>
    </row>
    <row r="10" spans="1:16" s="2" customFormat="1" ht="15">
      <c r="A10" s="13" t="s">
        <v>2</v>
      </c>
      <c r="B10" s="4" t="s">
        <v>9</v>
      </c>
      <c r="C10" s="4">
        <v>2</v>
      </c>
      <c r="D10" s="4" t="s">
        <v>9</v>
      </c>
      <c r="E10" s="4" t="s">
        <v>9</v>
      </c>
      <c r="F10" s="4">
        <v>2</v>
      </c>
      <c r="G10" s="4" t="s">
        <v>9</v>
      </c>
      <c r="H10" s="4" t="s">
        <v>9</v>
      </c>
      <c r="I10" s="4">
        <v>1</v>
      </c>
      <c r="J10" s="4">
        <v>2</v>
      </c>
      <c r="K10" s="4">
        <v>2</v>
      </c>
      <c r="L10" s="24">
        <v>5</v>
      </c>
      <c r="M10" s="8">
        <v>4</v>
      </c>
      <c r="N10" s="9">
        <v>1</v>
      </c>
      <c r="O10" s="27">
        <f t="shared" si="0"/>
        <v>9</v>
      </c>
      <c r="P10"/>
    </row>
    <row r="11" spans="1:16" s="2" customFormat="1" ht="15">
      <c r="A11" s="13" t="s">
        <v>12</v>
      </c>
      <c r="B11" s="4" t="s">
        <v>9</v>
      </c>
      <c r="C11" s="4" t="s">
        <v>9</v>
      </c>
      <c r="D11" s="4" t="s">
        <v>9</v>
      </c>
      <c r="E11" s="4" t="s">
        <v>9</v>
      </c>
      <c r="F11" s="4" t="s">
        <v>9</v>
      </c>
      <c r="G11" s="4" t="s">
        <v>9</v>
      </c>
      <c r="H11" s="4" t="s">
        <v>9</v>
      </c>
      <c r="I11" s="4">
        <v>1</v>
      </c>
      <c r="J11" s="4" t="s">
        <v>9</v>
      </c>
      <c r="K11" s="4" t="s">
        <v>9</v>
      </c>
      <c r="L11" s="24">
        <v>1</v>
      </c>
      <c r="M11" s="8">
        <v>0</v>
      </c>
      <c r="N11" s="9">
        <v>1</v>
      </c>
      <c r="O11" s="27">
        <f t="shared" si="0"/>
        <v>1</v>
      </c>
      <c r="P11"/>
    </row>
    <row r="12" spans="1:17" s="2" customFormat="1" ht="15.75" thickBot="1">
      <c r="A12" s="14" t="s">
        <v>16</v>
      </c>
      <c r="B12" s="49">
        <v>2</v>
      </c>
      <c r="C12" s="49" t="s">
        <v>9</v>
      </c>
      <c r="D12" s="49">
        <v>2</v>
      </c>
      <c r="E12" s="49" t="s">
        <v>9</v>
      </c>
      <c r="F12" s="49" t="s">
        <v>9</v>
      </c>
      <c r="G12" s="49">
        <v>1</v>
      </c>
      <c r="H12" s="49" t="s">
        <v>9</v>
      </c>
      <c r="I12" s="49" t="s">
        <v>9</v>
      </c>
      <c r="J12" s="49" t="s">
        <v>9</v>
      </c>
      <c r="K12" s="49" t="s">
        <v>9</v>
      </c>
      <c r="L12" s="21">
        <v>3</v>
      </c>
      <c r="M12" s="22">
        <v>2</v>
      </c>
      <c r="N12" s="23">
        <v>1</v>
      </c>
      <c r="O12" s="29">
        <f t="shared" si="0"/>
        <v>5</v>
      </c>
      <c r="P12"/>
      <c r="Q12" s="2" t="s">
        <v>9</v>
      </c>
    </row>
    <row r="13" spans="2:22" ht="15">
      <c r="B13" s="3"/>
      <c r="C13" s="3"/>
      <c r="D13" s="3"/>
      <c r="E13" s="3"/>
      <c r="F13" s="3"/>
      <c r="G13" s="3"/>
      <c r="H13" s="3"/>
      <c r="I13" s="3"/>
      <c r="J13" s="3"/>
      <c r="K13" s="3"/>
      <c r="V13" s="2"/>
    </row>
    <row r="14" spans="2:22" ht="15.75" thickBot="1">
      <c r="B14" s="3"/>
      <c r="C14" s="3"/>
      <c r="D14" s="3"/>
      <c r="E14" s="3"/>
      <c r="F14" s="3"/>
      <c r="G14" s="3"/>
      <c r="H14" s="3"/>
      <c r="I14" s="3"/>
      <c r="J14" s="3"/>
      <c r="K14" s="3"/>
      <c r="V14" s="2"/>
    </row>
    <row r="15" spans="1:22" ht="21" thickBot="1">
      <c r="A15" s="40" t="s">
        <v>4</v>
      </c>
      <c r="B15" s="41" t="s">
        <v>26</v>
      </c>
      <c r="C15" s="41" t="s">
        <v>21</v>
      </c>
      <c r="D15" s="41" t="s">
        <v>27</v>
      </c>
      <c r="E15" s="41" t="s">
        <v>28</v>
      </c>
      <c r="F15" s="41" t="s">
        <v>23</v>
      </c>
      <c r="G15" s="41" t="s">
        <v>15</v>
      </c>
      <c r="H15" s="41" t="s">
        <v>22</v>
      </c>
      <c r="I15" s="41" t="s">
        <v>14</v>
      </c>
      <c r="J15" s="41" t="s">
        <v>29</v>
      </c>
      <c r="K15" s="41" t="s">
        <v>30</v>
      </c>
      <c r="L15" s="42" t="s">
        <v>8</v>
      </c>
      <c r="M15" s="43" t="s">
        <v>5</v>
      </c>
      <c r="N15" s="43" t="s">
        <v>6</v>
      </c>
      <c r="O15" s="25" t="s">
        <v>7</v>
      </c>
      <c r="V15" s="2"/>
    </row>
    <row r="16" spans="1:20" s="2" customFormat="1" ht="15">
      <c r="A16" s="44" t="s">
        <v>24</v>
      </c>
      <c r="B16" s="45" t="s">
        <v>9</v>
      </c>
      <c r="C16" s="45" t="s">
        <v>9</v>
      </c>
      <c r="D16" s="45">
        <v>2</v>
      </c>
      <c r="E16" s="45" t="s">
        <v>9</v>
      </c>
      <c r="F16" s="45">
        <v>0</v>
      </c>
      <c r="G16" s="45" t="s">
        <v>9</v>
      </c>
      <c r="H16" s="45">
        <v>2</v>
      </c>
      <c r="I16" s="45">
        <v>2</v>
      </c>
      <c r="J16" s="45" t="s">
        <v>9</v>
      </c>
      <c r="K16" s="45" t="s">
        <v>9</v>
      </c>
      <c r="L16" s="46">
        <v>4</v>
      </c>
      <c r="M16" s="47">
        <v>3</v>
      </c>
      <c r="N16" s="48">
        <v>1</v>
      </c>
      <c r="O16" s="26">
        <f aca="true" t="shared" si="1" ref="O16:O26">SUM(B16:K16)</f>
        <v>6</v>
      </c>
      <c r="P16"/>
      <c r="T16" s="2" t="s">
        <v>9</v>
      </c>
    </row>
    <row r="17" spans="1:18" s="2" customFormat="1" ht="15">
      <c r="A17" s="12" t="s">
        <v>18</v>
      </c>
      <c r="B17" s="4" t="s">
        <v>9</v>
      </c>
      <c r="C17" s="4" t="s">
        <v>9</v>
      </c>
      <c r="D17" s="4" t="s">
        <v>9</v>
      </c>
      <c r="E17" s="4" t="s">
        <v>9</v>
      </c>
      <c r="F17" s="4" t="s">
        <v>9</v>
      </c>
      <c r="G17" s="4" t="s">
        <v>9</v>
      </c>
      <c r="H17" s="4" t="s">
        <v>9</v>
      </c>
      <c r="I17" s="4" t="s">
        <v>9</v>
      </c>
      <c r="J17" s="4" t="s">
        <v>9</v>
      </c>
      <c r="K17" s="4" t="s">
        <v>9</v>
      </c>
      <c r="L17" s="24">
        <v>0</v>
      </c>
      <c r="M17" s="8">
        <v>0</v>
      </c>
      <c r="N17" s="9">
        <v>0</v>
      </c>
      <c r="O17" s="27">
        <f t="shared" si="1"/>
        <v>0</v>
      </c>
      <c r="P17"/>
      <c r="R17" s="2" t="s">
        <v>9</v>
      </c>
    </row>
    <row r="18" spans="1:16" s="2" customFormat="1" ht="15">
      <c r="A18" s="13" t="s">
        <v>13</v>
      </c>
      <c r="B18" s="4" t="s">
        <v>9</v>
      </c>
      <c r="C18" s="4">
        <v>2</v>
      </c>
      <c r="D18" s="4" t="s">
        <v>9</v>
      </c>
      <c r="E18" s="4" t="s">
        <v>9</v>
      </c>
      <c r="F18" s="4">
        <v>2</v>
      </c>
      <c r="G18" s="4" t="s">
        <v>9</v>
      </c>
      <c r="H18" s="4">
        <v>2</v>
      </c>
      <c r="I18" s="4" t="s">
        <v>9</v>
      </c>
      <c r="J18" s="4">
        <v>2</v>
      </c>
      <c r="K18" s="4" t="s">
        <v>9</v>
      </c>
      <c r="L18" s="24">
        <v>4</v>
      </c>
      <c r="M18" s="8">
        <v>4</v>
      </c>
      <c r="N18" s="9">
        <v>0</v>
      </c>
      <c r="O18" s="27">
        <f t="shared" si="1"/>
        <v>8</v>
      </c>
      <c r="P18"/>
    </row>
    <row r="19" spans="1:21" s="2" customFormat="1" ht="15">
      <c r="A19" s="13" t="s">
        <v>17</v>
      </c>
      <c r="B19" s="4">
        <v>2</v>
      </c>
      <c r="C19" s="4">
        <v>1</v>
      </c>
      <c r="D19" s="4">
        <v>2</v>
      </c>
      <c r="E19" s="4">
        <v>1</v>
      </c>
      <c r="F19" s="4">
        <v>2</v>
      </c>
      <c r="G19" s="4">
        <v>2</v>
      </c>
      <c r="H19" s="4">
        <v>2</v>
      </c>
      <c r="I19" s="4">
        <v>1</v>
      </c>
      <c r="J19" s="4">
        <v>2</v>
      </c>
      <c r="K19" s="4">
        <v>1</v>
      </c>
      <c r="L19" s="24">
        <v>10</v>
      </c>
      <c r="M19" s="8">
        <v>6</v>
      </c>
      <c r="N19" s="9">
        <v>4</v>
      </c>
      <c r="O19" s="27">
        <f t="shared" si="1"/>
        <v>16</v>
      </c>
      <c r="P19"/>
      <c r="U19" s="2" t="s">
        <v>9</v>
      </c>
    </row>
    <row r="20" spans="1:16" s="2" customFormat="1" ht="15">
      <c r="A20" s="13" t="s">
        <v>0</v>
      </c>
      <c r="B20" s="4">
        <v>1</v>
      </c>
      <c r="C20" s="4">
        <v>1</v>
      </c>
      <c r="D20" s="4">
        <v>2</v>
      </c>
      <c r="E20" s="4">
        <v>1</v>
      </c>
      <c r="F20" s="4" t="s">
        <v>9</v>
      </c>
      <c r="G20" s="4" t="s">
        <v>9</v>
      </c>
      <c r="H20" s="4" t="s">
        <v>9</v>
      </c>
      <c r="I20" s="4" t="s">
        <v>9</v>
      </c>
      <c r="J20" s="4" t="s">
        <v>9</v>
      </c>
      <c r="K20" s="4" t="s">
        <v>9</v>
      </c>
      <c r="L20" s="24">
        <v>4</v>
      </c>
      <c r="M20" s="8">
        <v>1</v>
      </c>
      <c r="N20" s="9">
        <v>3</v>
      </c>
      <c r="O20" s="27">
        <f t="shared" si="1"/>
        <v>5</v>
      </c>
      <c r="P20"/>
    </row>
    <row r="21" spans="1:16" s="2" customFormat="1" ht="15">
      <c r="A21" s="13" t="s">
        <v>11</v>
      </c>
      <c r="B21" s="4">
        <v>2</v>
      </c>
      <c r="C21" s="4">
        <v>2</v>
      </c>
      <c r="D21" s="4">
        <v>2</v>
      </c>
      <c r="E21" s="4">
        <v>0</v>
      </c>
      <c r="F21" s="4">
        <v>0</v>
      </c>
      <c r="G21" s="4">
        <v>1</v>
      </c>
      <c r="H21" s="4">
        <v>2</v>
      </c>
      <c r="I21" s="4" t="s">
        <v>9</v>
      </c>
      <c r="J21" s="4">
        <v>1</v>
      </c>
      <c r="K21" s="4">
        <v>2</v>
      </c>
      <c r="L21" s="24">
        <v>9</v>
      </c>
      <c r="M21" s="8">
        <v>5</v>
      </c>
      <c r="N21" s="9">
        <v>4</v>
      </c>
      <c r="O21" s="27">
        <f t="shared" si="1"/>
        <v>12</v>
      </c>
      <c r="P21"/>
    </row>
    <row r="22" spans="1:16" s="2" customFormat="1" ht="15">
      <c r="A22" s="13" t="s">
        <v>19</v>
      </c>
      <c r="B22" s="4" t="s">
        <v>9</v>
      </c>
      <c r="C22" s="4" t="s">
        <v>9</v>
      </c>
      <c r="D22" s="4" t="s">
        <v>9</v>
      </c>
      <c r="E22" s="4" t="s">
        <v>9</v>
      </c>
      <c r="F22" s="4" t="s">
        <v>9</v>
      </c>
      <c r="G22" s="4" t="s">
        <v>9</v>
      </c>
      <c r="H22" s="4" t="s">
        <v>9</v>
      </c>
      <c r="I22" s="4" t="s">
        <v>9</v>
      </c>
      <c r="J22" s="4" t="s">
        <v>9</v>
      </c>
      <c r="K22" s="4" t="s">
        <v>9</v>
      </c>
      <c r="L22" s="24">
        <v>0</v>
      </c>
      <c r="M22" s="8">
        <v>0</v>
      </c>
      <c r="N22" s="9">
        <v>0</v>
      </c>
      <c r="O22" s="27">
        <f t="shared" si="1"/>
        <v>0</v>
      </c>
      <c r="P22"/>
    </row>
    <row r="23" spans="1:16" s="2" customFormat="1" ht="15">
      <c r="A23" s="13" t="s">
        <v>1</v>
      </c>
      <c r="B23" s="4">
        <v>2</v>
      </c>
      <c r="C23" s="4">
        <v>2</v>
      </c>
      <c r="D23" s="4">
        <v>2</v>
      </c>
      <c r="E23" s="4">
        <v>2</v>
      </c>
      <c r="F23" s="4">
        <v>2</v>
      </c>
      <c r="G23" s="4">
        <v>2</v>
      </c>
      <c r="H23" s="4" t="s">
        <v>9</v>
      </c>
      <c r="I23" s="4">
        <v>1</v>
      </c>
      <c r="J23" s="4">
        <v>2</v>
      </c>
      <c r="K23" s="4">
        <v>0</v>
      </c>
      <c r="L23" s="24">
        <v>9</v>
      </c>
      <c r="M23" s="8">
        <v>7</v>
      </c>
      <c r="N23" s="9">
        <v>2</v>
      </c>
      <c r="O23" s="27">
        <f t="shared" si="1"/>
        <v>15</v>
      </c>
      <c r="P23"/>
    </row>
    <row r="24" spans="1:16" s="2" customFormat="1" ht="15">
      <c r="A24" s="13" t="s">
        <v>2</v>
      </c>
      <c r="B24" s="4" t="s">
        <v>9</v>
      </c>
      <c r="C24" s="4" t="s">
        <v>9</v>
      </c>
      <c r="D24" s="4" t="s">
        <v>9</v>
      </c>
      <c r="E24" s="4">
        <v>2</v>
      </c>
      <c r="F24" s="4" t="s">
        <v>9</v>
      </c>
      <c r="G24" s="4">
        <v>2</v>
      </c>
      <c r="H24" s="4" t="s">
        <v>9</v>
      </c>
      <c r="I24" s="4" t="s">
        <v>9</v>
      </c>
      <c r="J24" s="4" t="s">
        <v>9</v>
      </c>
      <c r="K24" s="4" t="s">
        <v>9</v>
      </c>
      <c r="L24" s="24">
        <v>2</v>
      </c>
      <c r="M24" s="8">
        <v>2</v>
      </c>
      <c r="N24" s="9">
        <v>0</v>
      </c>
      <c r="O24" s="27">
        <f t="shared" si="1"/>
        <v>4</v>
      </c>
      <c r="P24"/>
    </row>
    <row r="25" spans="1:18" s="2" customFormat="1" ht="15">
      <c r="A25" s="13" t="s">
        <v>12</v>
      </c>
      <c r="B25" s="4" t="s">
        <v>9</v>
      </c>
      <c r="C25" s="4" t="s">
        <v>9</v>
      </c>
      <c r="D25" s="4" t="s">
        <v>9</v>
      </c>
      <c r="E25" s="4" t="s">
        <v>9</v>
      </c>
      <c r="F25" s="4" t="s">
        <v>9</v>
      </c>
      <c r="G25" s="4">
        <v>2</v>
      </c>
      <c r="H25" s="4">
        <v>0</v>
      </c>
      <c r="I25" s="4">
        <v>0</v>
      </c>
      <c r="J25" s="4" t="s">
        <v>9</v>
      </c>
      <c r="K25" s="4">
        <v>0</v>
      </c>
      <c r="L25" s="24">
        <v>4</v>
      </c>
      <c r="M25" s="8">
        <v>1</v>
      </c>
      <c r="N25" s="9">
        <v>3</v>
      </c>
      <c r="O25" s="27">
        <f t="shared" si="1"/>
        <v>2</v>
      </c>
      <c r="P25"/>
      <c r="Q25" s="2" t="s">
        <v>9</v>
      </c>
      <c r="R25" s="2" t="s">
        <v>9</v>
      </c>
    </row>
    <row r="26" spans="1:18" s="2" customFormat="1" ht="15.75" thickBot="1">
      <c r="A26" s="14" t="s">
        <v>16</v>
      </c>
      <c r="B26" s="49">
        <v>2</v>
      </c>
      <c r="C26" s="49" t="s">
        <v>9</v>
      </c>
      <c r="D26" s="49" t="s">
        <v>9</v>
      </c>
      <c r="E26" s="49" t="s">
        <v>9</v>
      </c>
      <c r="F26" s="49" t="s">
        <v>9</v>
      </c>
      <c r="G26" s="49" t="s">
        <v>9</v>
      </c>
      <c r="H26" s="49" t="s">
        <v>9</v>
      </c>
      <c r="I26" s="49">
        <v>0</v>
      </c>
      <c r="J26" s="49">
        <v>2</v>
      </c>
      <c r="K26" s="49">
        <v>2</v>
      </c>
      <c r="L26" s="21">
        <v>4</v>
      </c>
      <c r="M26" s="22">
        <v>3</v>
      </c>
      <c r="N26" s="28">
        <v>1</v>
      </c>
      <c r="O26" s="29">
        <f t="shared" si="1"/>
        <v>6</v>
      </c>
      <c r="P26"/>
      <c r="R26" s="2" t="s">
        <v>9</v>
      </c>
    </row>
    <row r="29" ht="15.75" thickBot="1"/>
    <row r="30" spans="1:19" ht="21" thickBot="1">
      <c r="A30" s="10" t="s">
        <v>10</v>
      </c>
      <c r="B30" s="30" t="s">
        <v>3</v>
      </c>
      <c r="C30" s="30" t="s">
        <v>4</v>
      </c>
      <c r="D30" s="31" t="s">
        <v>10</v>
      </c>
      <c r="L30" s="15" t="s">
        <v>8</v>
      </c>
      <c r="M30" s="11" t="s">
        <v>5</v>
      </c>
      <c r="N30" s="16" t="s">
        <v>6</v>
      </c>
      <c r="S30" t="s">
        <v>9</v>
      </c>
    </row>
    <row r="31" spans="1:14" ht="15.75" thickTop="1">
      <c r="A31" s="13" t="s">
        <v>24</v>
      </c>
      <c r="B31" s="32">
        <f aca="true" t="shared" si="2" ref="B31:B41">SUM(O2)</f>
        <v>6</v>
      </c>
      <c r="C31" s="33">
        <f aca="true" t="shared" si="3" ref="C31:C41">SUM(O16)</f>
        <v>6</v>
      </c>
      <c r="D31" s="34">
        <f>SUM(B31:C31)</f>
        <v>12</v>
      </c>
      <c r="L31" s="17">
        <f aca="true" t="shared" si="4" ref="L31:N35">SUM(L2+L16)</f>
        <v>8</v>
      </c>
      <c r="M31" s="5">
        <f t="shared" si="4"/>
        <v>5</v>
      </c>
      <c r="N31" s="18">
        <f t="shared" si="4"/>
        <v>3</v>
      </c>
    </row>
    <row r="32" spans="1:18" ht="15">
      <c r="A32" s="12" t="s">
        <v>18</v>
      </c>
      <c r="B32" s="35">
        <f t="shared" si="2"/>
        <v>1</v>
      </c>
      <c r="C32" s="7">
        <f t="shared" si="3"/>
        <v>0</v>
      </c>
      <c r="D32" s="36">
        <f aca="true" t="shared" si="5" ref="D32:D40">SUM(B32:C32)</f>
        <v>1</v>
      </c>
      <c r="L32" s="19">
        <f t="shared" si="4"/>
        <v>2</v>
      </c>
      <c r="M32" s="6">
        <f t="shared" si="4"/>
        <v>0</v>
      </c>
      <c r="N32" s="20">
        <f t="shared" si="4"/>
        <v>2</v>
      </c>
      <c r="R32" t="s">
        <v>9</v>
      </c>
    </row>
    <row r="33" spans="1:14" ht="15">
      <c r="A33" s="13" t="s">
        <v>13</v>
      </c>
      <c r="B33" s="35">
        <f t="shared" si="2"/>
        <v>3</v>
      </c>
      <c r="C33" s="7">
        <f t="shared" si="3"/>
        <v>8</v>
      </c>
      <c r="D33" s="36">
        <f t="shared" si="5"/>
        <v>11</v>
      </c>
      <c r="L33" s="19">
        <f t="shared" si="4"/>
        <v>7</v>
      </c>
      <c r="M33" s="6">
        <f t="shared" si="4"/>
        <v>5</v>
      </c>
      <c r="N33" s="20">
        <f t="shared" si="4"/>
        <v>2</v>
      </c>
    </row>
    <row r="34" spans="1:14" ht="15">
      <c r="A34" s="13" t="s">
        <v>17</v>
      </c>
      <c r="B34" s="35">
        <f t="shared" si="2"/>
        <v>11</v>
      </c>
      <c r="C34" s="7">
        <f t="shared" si="3"/>
        <v>16</v>
      </c>
      <c r="D34" s="36">
        <f t="shared" si="5"/>
        <v>27</v>
      </c>
      <c r="L34" s="19">
        <f t="shared" si="4"/>
        <v>20</v>
      </c>
      <c r="M34" s="6">
        <f t="shared" si="4"/>
        <v>10</v>
      </c>
      <c r="N34" s="20">
        <f t="shared" si="4"/>
        <v>10</v>
      </c>
    </row>
    <row r="35" spans="1:14" ht="15">
      <c r="A35" s="13" t="s">
        <v>0</v>
      </c>
      <c r="B35" s="35">
        <f t="shared" si="2"/>
        <v>5</v>
      </c>
      <c r="C35" s="7">
        <f t="shared" si="3"/>
        <v>5</v>
      </c>
      <c r="D35" s="36">
        <f t="shared" si="5"/>
        <v>10</v>
      </c>
      <c r="L35" s="19">
        <f t="shared" si="4"/>
        <v>7</v>
      </c>
      <c r="M35" s="6">
        <f t="shared" si="4"/>
        <v>3</v>
      </c>
      <c r="N35" s="20">
        <f t="shared" si="4"/>
        <v>4</v>
      </c>
    </row>
    <row r="36" spans="1:14" ht="15">
      <c r="A36" s="13" t="s">
        <v>11</v>
      </c>
      <c r="B36" s="35">
        <f t="shared" si="2"/>
        <v>8</v>
      </c>
      <c r="C36" s="7">
        <f t="shared" si="3"/>
        <v>12</v>
      </c>
      <c r="D36" s="36">
        <f>SUM(B36:C36)</f>
        <v>20</v>
      </c>
      <c r="L36" s="19">
        <f aca="true" t="shared" si="6" ref="L36:N39">SUM(L7+L21)</f>
        <v>18</v>
      </c>
      <c r="M36" s="6">
        <f t="shared" si="6"/>
        <v>8</v>
      </c>
      <c r="N36" s="20">
        <f t="shared" si="6"/>
        <v>10</v>
      </c>
    </row>
    <row r="37" spans="1:14" ht="15">
      <c r="A37" s="13" t="s">
        <v>19</v>
      </c>
      <c r="B37" s="35">
        <f t="shared" si="2"/>
        <v>0</v>
      </c>
      <c r="C37" s="7">
        <f t="shared" si="3"/>
        <v>0</v>
      </c>
      <c r="D37" s="36">
        <f>SUM(B37:C37)</f>
        <v>0</v>
      </c>
      <c r="L37" s="19">
        <f t="shared" si="6"/>
        <v>0</v>
      </c>
      <c r="M37" s="6">
        <f t="shared" si="6"/>
        <v>0</v>
      </c>
      <c r="N37" s="20">
        <f t="shared" si="6"/>
        <v>0</v>
      </c>
    </row>
    <row r="38" spans="1:14" ht="15">
      <c r="A38" s="84" t="s">
        <v>1</v>
      </c>
      <c r="B38" s="35">
        <f t="shared" si="2"/>
        <v>14</v>
      </c>
      <c r="C38" s="7">
        <f t="shared" si="3"/>
        <v>15</v>
      </c>
      <c r="D38" s="36">
        <f>SUM(B38:C38)</f>
        <v>29</v>
      </c>
      <c r="L38" s="85">
        <f t="shared" si="6"/>
        <v>19</v>
      </c>
      <c r="M38" s="86">
        <f t="shared" si="6"/>
        <v>12</v>
      </c>
      <c r="N38" s="87">
        <f t="shared" si="6"/>
        <v>7</v>
      </c>
    </row>
    <row r="39" spans="1:14" ht="15">
      <c r="A39" s="13" t="s">
        <v>2</v>
      </c>
      <c r="B39" s="35">
        <f t="shared" si="2"/>
        <v>9</v>
      </c>
      <c r="C39" s="7">
        <f t="shared" si="3"/>
        <v>4</v>
      </c>
      <c r="D39" s="36">
        <f>SUM(B39:C39)</f>
        <v>13</v>
      </c>
      <c r="L39" s="19">
        <f t="shared" si="6"/>
        <v>7</v>
      </c>
      <c r="M39" s="6">
        <f t="shared" si="6"/>
        <v>6</v>
      </c>
      <c r="N39" s="20">
        <f t="shared" si="6"/>
        <v>1</v>
      </c>
    </row>
    <row r="40" spans="1:14" ht="15">
      <c r="A40" s="13" t="s">
        <v>12</v>
      </c>
      <c r="B40" s="35">
        <f t="shared" si="2"/>
        <v>1</v>
      </c>
      <c r="C40" s="7">
        <f t="shared" si="3"/>
        <v>2</v>
      </c>
      <c r="D40" s="36">
        <f t="shared" si="5"/>
        <v>3</v>
      </c>
      <c r="L40" s="19">
        <f aca="true" t="shared" si="7" ref="L40:N41">SUM(L11+L25)</f>
        <v>5</v>
      </c>
      <c r="M40" s="6">
        <f t="shared" si="7"/>
        <v>1</v>
      </c>
      <c r="N40" s="20">
        <f t="shared" si="7"/>
        <v>4</v>
      </c>
    </row>
    <row r="41" spans="1:14" ht="15.75" thickBot="1">
      <c r="A41" s="14" t="s">
        <v>16</v>
      </c>
      <c r="B41" s="37">
        <f t="shared" si="2"/>
        <v>5</v>
      </c>
      <c r="C41" s="38">
        <f t="shared" si="3"/>
        <v>6</v>
      </c>
      <c r="D41" s="39">
        <f>SUM(B41:C41)</f>
        <v>11</v>
      </c>
      <c r="L41" s="21">
        <f t="shared" si="7"/>
        <v>7</v>
      </c>
      <c r="M41" s="22">
        <f t="shared" si="7"/>
        <v>5</v>
      </c>
      <c r="N41" s="23">
        <f t="shared" si="7"/>
        <v>2</v>
      </c>
    </row>
    <row r="42" ht="15">
      <c r="R42" t="s">
        <v>9</v>
      </c>
    </row>
    <row r="44" spans="1:19" ht="15">
      <c r="A44"/>
      <c r="D44" t="s">
        <v>9</v>
      </c>
      <c r="E44" t="s">
        <v>9</v>
      </c>
      <c r="G44" t="s">
        <v>9</v>
      </c>
      <c r="L44" t="s">
        <v>9</v>
      </c>
      <c r="N44" t="s">
        <v>9</v>
      </c>
      <c r="S44" t="s">
        <v>9</v>
      </c>
    </row>
    <row r="45" spans="4:13" ht="15">
      <c r="D45" t="s">
        <v>9</v>
      </c>
      <c r="G45" t="s">
        <v>9</v>
      </c>
      <c r="H45" t="s">
        <v>9</v>
      </c>
      <c r="M45" t="s">
        <v>9</v>
      </c>
    </row>
    <row r="46" ht="15">
      <c r="K46" t="s">
        <v>9</v>
      </c>
    </row>
    <row r="47" ht="15">
      <c r="E47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V41"/>
  <sheetViews>
    <sheetView zoomScalePageLayoutView="0" workbookViewId="0" topLeftCell="A1">
      <selection activeCell="R26" sqref="R26"/>
    </sheetView>
  </sheetViews>
  <sheetFormatPr defaultColWidth="9.140625" defaultRowHeight="15"/>
  <cols>
    <col min="1" max="1" width="26.421875" style="1" customWidth="1"/>
    <col min="2" max="11" width="7.7109375" style="0" customWidth="1"/>
  </cols>
  <sheetData>
    <row r="1" spans="1:15" ht="21" thickBot="1">
      <c r="A1" s="40" t="s">
        <v>3</v>
      </c>
      <c r="B1" s="41" t="s">
        <v>31</v>
      </c>
      <c r="C1" s="41" t="s">
        <v>32</v>
      </c>
      <c r="D1" s="41" t="s">
        <v>33</v>
      </c>
      <c r="E1" s="41" t="s">
        <v>34</v>
      </c>
      <c r="F1" s="41" t="s">
        <v>20</v>
      </c>
      <c r="G1" s="41" t="s">
        <v>35</v>
      </c>
      <c r="H1" s="41" t="s">
        <v>36</v>
      </c>
      <c r="I1" s="41" t="s">
        <v>37</v>
      </c>
      <c r="J1" s="41" t="s">
        <v>38</v>
      </c>
      <c r="K1" s="41" t="s">
        <v>39</v>
      </c>
      <c r="L1" s="42" t="s">
        <v>8</v>
      </c>
      <c r="M1" s="43" t="s">
        <v>5</v>
      </c>
      <c r="N1" s="43" t="s">
        <v>6</v>
      </c>
      <c r="O1" s="25" t="s">
        <v>7</v>
      </c>
    </row>
    <row r="2" spans="1:16" s="2" customFormat="1" ht="15">
      <c r="A2" s="63" t="s">
        <v>47</v>
      </c>
      <c r="B2" s="64"/>
      <c r="C2" s="64" t="s">
        <v>9</v>
      </c>
      <c r="D2" s="64" t="s">
        <v>9</v>
      </c>
      <c r="E2" s="64" t="s">
        <v>9</v>
      </c>
      <c r="F2" s="64" t="s">
        <v>9</v>
      </c>
      <c r="G2" s="64" t="s">
        <v>25</v>
      </c>
      <c r="H2" s="64" t="s">
        <v>9</v>
      </c>
      <c r="I2" s="64">
        <v>2</v>
      </c>
      <c r="J2" s="64" t="s">
        <v>9</v>
      </c>
      <c r="K2" s="64" t="s">
        <v>9</v>
      </c>
      <c r="L2" s="65">
        <v>1</v>
      </c>
      <c r="M2" s="66">
        <v>1</v>
      </c>
      <c r="N2" s="67">
        <v>0</v>
      </c>
      <c r="O2" s="68">
        <f aca="true" t="shared" si="0" ref="O2:O10">SUM(B2:K2)</f>
        <v>2</v>
      </c>
      <c r="P2"/>
    </row>
    <row r="3" spans="1:16" s="2" customFormat="1" ht="15">
      <c r="A3" s="69" t="s">
        <v>48</v>
      </c>
      <c r="B3" s="70"/>
      <c r="C3" s="70" t="s">
        <v>9</v>
      </c>
      <c r="D3" s="70" t="s">
        <v>9</v>
      </c>
      <c r="E3" s="70" t="s">
        <v>9</v>
      </c>
      <c r="F3" s="70" t="s">
        <v>9</v>
      </c>
      <c r="G3" s="70" t="s">
        <v>25</v>
      </c>
      <c r="H3" s="70" t="s">
        <v>9</v>
      </c>
      <c r="I3" s="70" t="s">
        <v>9</v>
      </c>
      <c r="J3" s="70" t="s">
        <v>9</v>
      </c>
      <c r="K3" s="70" t="s">
        <v>9</v>
      </c>
      <c r="L3" s="71">
        <v>0</v>
      </c>
      <c r="M3" s="72">
        <v>0</v>
      </c>
      <c r="N3" s="73">
        <v>0</v>
      </c>
      <c r="O3" s="83">
        <f>SUM(B3:K3)</f>
        <v>0</v>
      </c>
      <c r="P3"/>
    </row>
    <row r="4" spans="1:16" s="2" customFormat="1" ht="15">
      <c r="A4" s="12" t="s">
        <v>42</v>
      </c>
      <c r="B4" s="4" t="s">
        <v>9</v>
      </c>
      <c r="C4" s="4" t="s">
        <v>9</v>
      </c>
      <c r="D4" s="4" t="s">
        <v>9</v>
      </c>
      <c r="E4" s="4">
        <v>2</v>
      </c>
      <c r="F4" s="4" t="s">
        <v>9</v>
      </c>
      <c r="G4" s="4" t="s">
        <v>9</v>
      </c>
      <c r="H4" s="4" t="s">
        <v>9</v>
      </c>
      <c r="I4" s="4" t="s">
        <v>9</v>
      </c>
      <c r="J4" s="4" t="s">
        <v>9</v>
      </c>
      <c r="K4" s="4" t="s">
        <v>9</v>
      </c>
      <c r="L4" s="24">
        <v>1</v>
      </c>
      <c r="M4" s="8">
        <v>1</v>
      </c>
      <c r="N4" s="9">
        <v>0</v>
      </c>
      <c r="O4" s="27">
        <f t="shared" si="0"/>
        <v>2</v>
      </c>
      <c r="P4"/>
    </row>
    <row r="5" spans="1:16" s="2" customFormat="1" ht="15" customHeight="1">
      <c r="A5" s="13" t="s">
        <v>46</v>
      </c>
      <c r="B5" s="4">
        <v>2</v>
      </c>
      <c r="C5" s="4">
        <v>2</v>
      </c>
      <c r="D5" s="4">
        <v>2</v>
      </c>
      <c r="E5" s="4">
        <v>2</v>
      </c>
      <c r="F5" s="4">
        <v>2</v>
      </c>
      <c r="G5" s="4">
        <v>2</v>
      </c>
      <c r="H5" s="4">
        <v>1</v>
      </c>
      <c r="I5" s="4">
        <v>2</v>
      </c>
      <c r="J5" s="4">
        <v>2</v>
      </c>
      <c r="K5" s="4">
        <v>2</v>
      </c>
      <c r="L5" s="24">
        <v>10</v>
      </c>
      <c r="M5" s="8">
        <v>9</v>
      </c>
      <c r="N5" s="9">
        <v>1</v>
      </c>
      <c r="O5" s="27">
        <f t="shared" si="0"/>
        <v>19</v>
      </c>
      <c r="P5"/>
    </row>
    <row r="6" spans="1:18" s="2" customFormat="1" ht="15" customHeight="1">
      <c r="A6" s="13" t="s">
        <v>45</v>
      </c>
      <c r="B6" s="4" t="s">
        <v>9</v>
      </c>
      <c r="C6" s="4">
        <v>2</v>
      </c>
      <c r="D6" s="4">
        <v>2</v>
      </c>
      <c r="E6" s="4" t="s">
        <v>9</v>
      </c>
      <c r="F6" s="4">
        <v>2</v>
      </c>
      <c r="G6" s="4">
        <v>2</v>
      </c>
      <c r="H6" s="4">
        <v>2</v>
      </c>
      <c r="I6" s="4" t="s">
        <v>9</v>
      </c>
      <c r="J6" s="4">
        <v>2</v>
      </c>
      <c r="K6" s="4">
        <v>1</v>
      </c>
      <c r="L6" s="24">
        <v>7</v>
      </c>
      <c r="M6" s="8">
        <v>6</v>
      </c>
      <c r="N6" s="9">
        <v>1</v>
      </c>
      <c r="O6" s="27">
        <f t="shared" si="0"/>
        <v>13</v>
      </c>
      <c r="P6"/>
      <c r="R6" s="2" t="s">
        <v>9</v>
      </c>
    </row>
    <row r="7" spans="1:16" s="2" customFormat="1" ht="15">
      <c r="A7" s="59" t="s">
        <v>40</v>
      </c>
      <c r="B7" s="4">
        <v>2</v>
      </c>
      <c r="C7" s="4">
        <v>2</v>
      </c>
      <c r="D7" s="4">
        <v>1</v>
      </c>
      <c r="E7" s="4">
        <v>2</v>
      </c>
      <c r="F7" s="4">
        <v>0</v>
      </c>
      <c r="G7" s="4">
        <v>0</v>
      </c>
      <c r="H7" s="4">
        <v>2</v>
      </c>
      <c r="I7" s="4">
        <v>2</v>
      </c>
      <c r="J7" s="4">
        <v>0</v>
      </c>
      <c r="K7" s="4">
        <v>0</v>
      </c>
      <c r="L7" s="24">
        <v>10</v>
      </c>
      <c r="M7" s="8">
        <v>5</v>
      </c>
      <c r="N7" s="9">
        <v>5</v>
      </c>
      <c r="O7" s="27">
        <f t="shared" si="0"/>
        <v>11</v>
      </c>
      <c r="P7"/>
    </row>
    <row r="8" spans="1:16" s="2" customFormat="1" ht="15">
      <c r="A8" s="13" t="s">
        <v>43</v>
      </c>
      <c r="B8" s="4">
        <v>2</v>
      </c>
      <c r="C8" s="4">
        <v>1</v>
      </c>
      <c r="D8" s="4">
        <v>1</v>
      </c>
      <c r="E8" s="4" t="s">
        <v>9</v>
      </c>
      <c r="F8" s="4">
        <v>2</v>
      </c>
      <c r="G8" s="4" t="s">
        <v>9</v>
      </c>
      <c r="H8" s="4">
        <v>2</v>
      </c>
      <c r="I8" s="4">
        <v>2</v>
      </c>
      <c r="J8" s="4">
        <v>0</v>
      </c>
      <c r="K8" s="4">
        <v>2</v>
      </c>
      <c r="L8" s="24">
        <v>8</v>
      </c>
      <c r="M8" s="8">
        <v>5</v>
      </c>
      <c r="N8" s="9">
        <v>3</v>
      </c>
      <c r="O8" s="27">
        <f t="shared" si="0"/>
        <v>12</v>
      </c>
      <c r="P8"/>
    </row>
    <row r="9" spans="1:16" s="2" customFormat="1" ht="15">
      <c r="A9" s="13" t="s">
        <v>41</v>
      </c>
      <c r="B9" s="4">
        <v>2</v>
      </c>
      <c r="C9" s="4" t="s">
        <v>9</v>
      </c>
      <c r="D9" s="4" t="s">
        <v>9</v>
      </c>
      <c r="E9" s="4">
        <v>1</v>
      </c>
      <c r="F9" s="4" t="s">
        <v>9</v>
      </c>
      <c r="G9" s="4">
        <v>2</v>
      </c>
      <c r="H9" s="4" t="s">
        <v>9</v>
      </c>
      <c r="I9" s="4" t="s">
        <v>9</v>
      </c>
      <c r="J9" s="4">
        <v>0</v>
      </c>
      <c r="K9" s="4" t="s">
        <v>9</v>
      </c>
      <c r="L9" s="24">
        <v>4</v>
      </c>
      <c r="M9" s="8">
        <v>2</v>
      </c>
      <c r="N9" s="9">
        <v>2</v>
      </c>
      <c r="O9" s="27">
        <f t="shared" si="0"/>
        <v>5</v>
      </c>
      <c r="P9"/>
    </row>
    <row r="10" spans="1:16" s="2" customFormat="1" ht="15.75" thickBot="1">
      <c r="A10" s="14" t="s">
        <v>44</v>
      </c>
      <c r="B10" s="49">
        <v>0</v>
      </c>
      <c r="C10" s="49">
        <v>2</v>
      </c>
      <c r="D10" s="49">
        <v>1</v>
      </c>
      <c r="E10" s="49">
        <v>1</v>
      </c>
      <c r="F10" s="49">
        <v>0</v>
      </c>
      <c r="G10" s="49">
        <v>2</v>
      </c>
      <c r="H10" s="49">
        <v>0</v>
      </c>
      <c r="I10" s="49">
        <v>2</v>
      </c>
      <c r="J10" s="49" t="s">
        <v>9</v>
      </c>
      <c r="K10" s="49">
        <v>2</v>
      </c>
      <c r="L10" s="55">
        <v>9</v>
      </c>
      <c r="M10" s="56">
        <v>4</v>
      </c>
      <c r="N10" s="57">
        <v>5</v>
      </c>
      <c r="O10" s="58">
        <f t="shared" si="0"/>
        <v>10</v>
      </c>
      <c r="P10"/>
    </row>
    <row r="11" spans="2:22" ht="15">
      <c r="B11" s="3"/>
      <c r="C11" s="3"/>
      <c r="D11" s="3"/>
      <c r="E11" s="3"/>
      <c r="F11" s="3"/>
      <c r="G11" s="3"/>
      <c r="H11" s="3"/>
      <c r="I11" s="3"/>
      <c r="J11" s="3"/>
      <c r="K11" s="3"/>
      <c r="V11" s="2"/>
    </row>
    <row r="12" spans="2:22" ht="15.75" thickBot="1">
      <c r="B12" s="3"/>
      <c r="C12" s="3"/>
      <c r="D12" s="3"/>
      <c r="E12" s="3"/>
      <c r="F12" s="3"/>
      <c r="G12" s="3"/>
      <c r="H12" s="3"/>
      <c r="I12" s="3"/>
      <c r="J12" s="3"/>
      <c r="K12" s="3"/>
      <c r="V12" s="2"/>
    </row>
    <row r="13" spans="1:22" ht="21" thickBot="1">
      <c r="A13" s="40" t="s">
        <v>4</v>
      </c>
      <c r="B13" s="41" t="s">
        <v>31</v>
      </c>
      <c r="C13" s="41" t="s">
        <v>32</v>
      </c>
      <c r="D13" s="41" t="s">
        <v>33</v>
      </c>
      <c r="E13" s="41" t="s">
        <v>34</v>
      </c>
      <c r="F13" s="41" t="s">
        <v>20</v>
      </c>
      <c r="G13" s="41" t="s">
        <v>35</v>
      </c>
      <c r="H13" s="41" t="s">
        <v>36</v>
      </c>
      <c r="I13" s="41" t="s">
        <v>37</v>
      </c>
      <c r="J13" s="41" t="s">
        <v>38</v>
      </c>
      <c r="K13" s="41" t="s">
        <v>39</v>
      </c>
      <c r="L13" s="42" t="s">
        <v>8</v>
      </c>
      <c r="M13" s="43" t="s">
        <v>5</v>
      </c>
      <c r="N13" s="43" t="s">
        <v>6</v>
      </c>
      <c r="O13" s="25" t="s">
        <v>7</v>
      </c>
      <c r="V13" s="2"/>
    </row>
    <row r="14" spans="1:20" s="2" customFormat="1" ht="15">
      <c r="A14" s="63" t="s">
        <v>47</v>
      </c>
      <c r="B14" s="64" t="s">
        <v>9</v>
      </c>
      <c r="C14" s="64" t="s">
        <v>9</v>
      </c>
      <c r="D14" s="64" t="s">
        <v>9</v>
      </c>
      <c r="E14" s="64" t="s">
        <v>9</v>
      </c>
      <c r="F14" s="64" t="s">
        <v>9</v>
      </c>
      <c r="G14" s="64" t="s">
        <v>9</v>
      </c>
      <c r="H14" s="64" t="s">
        <v>9</v>
      </c>
      <c r="I14" s="64" t="s">
        <v>9</v>
      </c>
      <c r="J14" s="64" t="s">
        <v>9</v>
      </c>
      <c r="K14" s="64" t="s">
        <v>9</v>
      </c>
      <c r="L14" s="65">
        <v>0</v>
      </c>
      <c r="M14" s="66">
        <v>0</v>
      </c>
      <c r="N14" s="67">
        <v>0</v>
      </c>
      <c r="O14" s="68">
        <f aca="true" t="shared" si="1" ref="O14:O22">SUM(B14:K14)</f>
        <v>0</v>
      </c>
      <c r="P14"/>
      <c r="T14" s="2" t="s">
        <v>9</v>
      </c>
    </row>
    <row r="15" spans="1:16" s="2" customFormat="1" ht="15">
      <c r="A15" s="69" t="s">
        <v>48</v>
      </c>
      <c r="B15" s="70" t="s">
        <v>9</v>
      </c>
      <c r="C15" s="70" t="s">
        <v>9</v>
      </c>
      <c r="D15" s="70" t="s">
        <v>9</v>
      </c>
      <c r="E15" s="70" t="s">
        <v>9</v>
      </c>
      <c r="F15" s="70">
        <v>0</v>
      </c>
      <c r="G15" s="70" t="s">
        <v>9</v>
      </c>
      <c r="H15" s="70" t="s">
        <v>9</v>
      </c>
      <c r="I15" s="70" t="s">
        <v>9</v>
      </c>
      <c r="J15" s="70" t="s">
        <v>9</v>
      </c>
      <c r="K15" s="70" t="s">
        <v>9</v>
      </c>
      <c r="L15" s="71">
        <v>1</v>
      </c>
      <c r="M15" s="72">
        <v>0</v>
      </c>
      <c r="N15" s="73">
        <v>1</v>
      </c>
      <c r="O15" s="83">
        <f>SUM(B15:K15)</f>
        <v>0</v>
      </c>
      <c r="P15"/>
    </row>
    <row r="16" spans="1:18" s="2" customFormat="1" ht="15">
      <c r="A16" s="12" t="s">
        <v>42</v>
      </c>
      <c r="B16" s="4" t="s">
        <v>9</v>
      </c>
      <c r="C16" s="4" t="s">
        <v>9</v>
      </c>
      <c r="D16" s="4" t="s">
        <v>9</v>
      </c>
      <c r="E16" s="4" t="s">
        <v>9</v>
      </c>
      <c r="F16" s="4" t="s">
        <v>9</v>
      </c>
      <c r="G16" s="4" t="s">
        <v>9</v>
      </c>
      <c r="H16" s="4">
        <v>1</v>
      </c>
      <c r="I16" s="4" t="s">
        <v>9</v>
      </c>
      <c r="J16" s="4" t="s">
        <v>9</v>
      </c>
      <c r="K16" s="4" t="s">
        <v>9</v>
      </c>
      <c r="L16" s="24">
        <v>1</v>
      </c>
      <c r="M16" s="8">
        <v>0</v>
      </c>
      <c r="N16" s="9">
        <v>1</v>
      </c>
      <c r="O16" s="27">
        <f t="shared" si="1"/>
        <v>1</v>
      </c>
      <c r="P16"/>
      <c r="R16" s="2" t="s">
        <v>9</v>
      </c>
    </row>
    <row r="17" spans="1:16" s="2" customFormat="1" ht="15">
      <c r="A17" s="13" t="s">
        <v>46</v>
      </c>
      <c r="B17" s="4">
        <v>2</v>
      </c>
      <c r="C17" s="4">
        <v>2</v>
      </c>
      <c r="D17" s="4">
        <v>2</v>
      </c>
      <c r="E17" s="4">
        <v>2</v>
      </c>
      <c r="F17" s="4">
        <v>2</v>
      </c>
      <c r="G17" s="4">
        <v>2</v>
      </c>
      <c r="H17" s="4">
        <v>0</v>
      </c>
      <c r="I17" s="4">
        <v>2</v>
      </c>
      <c r="J17" s="4">
        <v>2</v>
      </c>
      <c r="K17" s="4">
        <v>2</v>
      </c>
      <c r="L17" s="24">
        <v>10</v>
      </c>
      <c r="M17" s="8">
        <v>9</v>
      </c>
      <c r="N17" s="9">
        <v>1</v>
      </c>
      <c r="O17" s="27">
        <f t="shared" si="1"/>
        <v>18</v>
      </c>
      <c r="P17"/>
    </row>
    <row r="18" spans="1:21" s="2" customFormat="1" ht="15">
      <c r="A18" s="13" t="s">
        <v>45</v>
      </c>
      <c r="B18" s="4" t="s">
        <v>9</v>
      </c>
      <c r="C18" s="4">
        <v>2</v>
      </c>
      <c r="D18" s="4">
        <v>2</v>
      </c>
      <c r="E18" s="4">
        <v>2</v>
      </c>
      <c r="F18" s="4">
        <v>2</v>
      </c>
      <c r="G18" s="4">
        <v>2</v>
      </c>
      <c r="H18" s="4">
        <v>2</v>
      </c>
      <c r="I18" s="4">
        <v>2</v>
      </c>
      <c r="J18" s="4">
        <v>2</v>
      </c>
      <c r="K18" s="4">
        <v>1</v>
      </c>
      <c r="L18" s="24">
        <v>9</v>
      </c>
      <c r="M18" s="8">
        <v>8</v>
      </c>
      <c r="N18" s="9">
        <v>1</v>
      </c>
      <c r="O18" s="27">
        <f t="shared" si="1"/>
        <v>17</v>
      </c>
      <c r="P18"/>
      <c r="U18" s="2" t="s">
        <v>9</v>
      </c>
    </row>
    <row r="19" spans="1:16" s="2" customFormat="1" ht="15">
      <c r="A19" s="59" t="s">
        <v>40</v>
      </c>
      <c r="B19" s="4">
        <v>0</v>
      </c>
      <c r="C19" s="4">
        <v>2</v>
      </c>
      <c r="D19" s="4">
        <v>2</v>
      </c>
      <c r="E19" s="4">
        <v>2</v>
      </c>
      <c r="F19" s="4">
        <v>2</v>
      </c>
      <c r="G19" s="4">
        <v>2</v>
      </c>
      <c r="H19" s="4">
        <v>0</v>
      </c>
      <c r="I19" s="4">
        <v>2</v>
      </c>
      <c r="J19" s="4">
        <v>2</v>
      </c>
      <c r="K19" s="4">
        <v>2</v>
      </c>
      <c r="L19" s="24">
        <v>10</v>
      </c>
      <c r="M19" s="8">
        <v>8</v>
      </c>
      <c r="N19" s="9">
        <v>2</v>
      </c>
      <c r="O19" s="27">
        <f t="shared" si="1"/>
        <v>16</v>
      </c>
      <c r="P19"/>
    </row>
    <row r="20" spans="1:16" s="2" customFormat="1" ht="15">
      <c r="A20" s="13" t="s">
        <v>43</v>
      </c>
      <c r="B20" s="4">
        <v>2</v>
      </c>
      <c r="C20" s="4" t="s">
        <v>9</v>
      </c>
      <c r="D20" s="4">
        <v>2</v>
      </c>
      <c r="E20" s="4">
        <v>1</v>
      </c>
      <c r="F20" s="4">
        <v>2</v>
      </c>
      <c r="G20" s="4" t="s">
        <v>9</v>
      </c>
      <c r="H20" s="4" t="s">
        <v>9</v>
      </c>
      <c r="I20" s="4">
        <v>2</v>
      </c>
      <c r="J20" s="4" t="s">
        <v>9</v>
      </c>
      <c r="K20" s="4">
        <v>2</v>
      </c>
      <c r="L20" s="24">
        <v>6</v>
      </c>
      <c r="M20" s="8">
        <v>5</v>
      </c>
      <c r="N20" s="9">
        <v>1</v>
      </c>
      <c r="O20" s="27">
        <f t="shared" si="1"/>
        <v>11</v>
      </c>
      <c r="P20"/>
    </row>
    <row r="21" spans="1:16" s="2" customFormat="1" ht="15">
      <c r="A21" s="13" t="s">
        <v>41</v>
      </c>
      <c r="B21" s="4">
        <v>2</v>
      </c>
      <c r="C21" s="4">
        <v>0</v>
      </c>
      <c r="D21" s="4" t="s">
        <v>9</v>
      </c>
      <c r="E21" s="4" t="s">
        <v>9</v>
      </c>
      <c r="F21" s="4" t="s">
        <v>9</v>
      </c>
      <c r="G21" s="4">
        <v>2</v>
      </c>
      <c r="H21" s="4" t="s">
        <v>9</v>
      </c>
      <c r="I21" s="4" t="s">
        <v>9</v>
      </c>
      <c r="J21" s="4">
        <v>2</v>
      </c>
      <c r="K21" s="4" t="s">
        <v>9</v>
      </c>
      <c r="L21" s="24">
        <v>4</v>
      </c>
      <c r="M21" s="8">
        <v>3</v>
      </c>
      <c r="N21" s="9">
        <v>1</v>
      </c>
      <c r="O21" s="27">
        <f t="shared" si="1"/>
        <v>6</v>
      </c>
      <c r="P21"/>
    </row>
    <row r="22" spans="1:16" s="2" customFormat="1" ht="15.75" thickBot="1">
      <c r="A22" s="14" t="s">
        <v>44</v>
      </c>
      <c r="B22" s="49">
        <v>2</v>
      </c>
      <c r="C22" s="49">
        <v>2</v>
      </c>
      <c r="D22" s="49">
        <v>2</v>
      </c>
      <c r="E22" s="49">
        <v>0</v>
      </c>
      <c r="F22" s="49" t="s">
        <v>9</v>
      </c>
      <c r="G22" s="49">
        <v>2</v>
      </c>
      <c r="H22" s="49">
        <v>1</v>
      </c>
      <c r="I22" s="49">
        <v>2</v>
      </c>
      <c r="J22" s="49">
        <v>2</v>
      </c>
      <c r="K22" s="49">
        <v>2</v>
      </c>
      <c r="L22" s="55">
        <v>9</v>
      </c>
      <c r="M22" s="56">
        <v>7</v>
      </c>
      <c r="N22" s="57">
        <v>2</v>
      </c>
      <c r="O22" s="58">
        <f t="shared" si="1"/>
        <v>15</v>
      </c>
      <c r="P22"/>
    </row>
    <row r="25" ht="15.75" thickBot="1"/>
    <row r="26" spans="1:19" ht="21" thickBot="1">
      <c r="A26" s="40" t="s">
        <v>10</v>
      </c>
      <c r="B26" s="30" t="s">
        <v>3</v>
      </c>
      <c r="C26" s="30" t="s">
        <v>4</v>
      </c>
      <c r="D26" s="31" t="s">
        <v>10</v>
      </c>
      <c r="L26" s="42" t="s">
        <v>8</v>
      </c>
      <c r="M26" s="43" t="s">
        <v>5</v>
      </c>
      <c r="N26" s="54" t="s">
        <v>6</v>
      </c>
      <c r="S26" t="s">
        <v>9</v>
      </c>
    </row>
    <row r="27" spans="1:14" ht="15">
      <c r="A27" s="63" t="s">
        <v>47</v>
      </c>
      <c r="B27" s="74">
        <f aca="true" t="shared" si="2" ref="B27:B35">SUM(O2)</f>
        <v>2</v>
      </c>
      <c r="C27" s="75">
        <f aca="true" t="shared" si="3" ref="C27:C35">SUM(O14)</f>
        <v>0</v>
      </c>
      <c r="D27" s="79">
        <f aca="true" t="shared" si="4" ref="D27:D35">SUM(B27:C27)</f>
        <v>2</v>
      </c>
      <c r="L27" s="65">
        <f aca="true" t="shared" si="5" ref="L27:N35">SUM(L2+L14)</f>
        <v>1</v>
      </c>
      <c r="M27" s="66">
        <f t="shared" si="5"/>
        <v>1</v>
      </c>
      <c r="N27" s="78">
        <f t="shared" si="5"/>
        <v>0</v>
      </c>
    </row>
    <row r="28" spans="1:14" ht="15">
      <c r="A28" s="69" t="s">
        <v>48</v>
      </c>
      <c r="B28" s="76">
        <f t="shared" si="2"/>
        <v>0</v>
      </c>
      <c r="C28" s="77">
        <f t="shared" si="3"/>
        <v>0</v>
      </c>
      <c r="D28" s="80">
        <f>SUM(B28:C28)</f>
        <v>0</v>
      </c>
      <c r="L28" s="71">
        <f t="shared" si="5"/>
        <v>1</v>
      </c>
      <c r="M28" s="72">
        <f t="shared" si="5"/>
        <v>0</v>
      </c>
      <c r="N28" s="82">
        <f t="shared" si="5"/>
        <v>1</v>
      </c>
    </row>
    <row r="29" spans="1:18" ht="15">
      <c r="A29" s="12" t="s">
        <v>42</v>
      </c>
      <c r="B29" s="60">
        <f t="shared" si="2"/>
        <v>2</v>
      </c>
      <c r="C29" s="61">
        <f t="shared" si="3"/>
        <v>1</v>
      </c>
      <c r="D29" s="81">
        <f t="shared" si="4"/>
        <v>3</v>
      </c>
      <c r="L29" s="24">
        <f t="shared" si="5"/>
        <v>2</v>
      </c>
      <c r="M29" s="8">
        <f t="shared" si="5"/>
        <v>1</v>
      </c>
      <c r="N29" s="62">
        <f t="shared" si="5"/>
        <v>1</v>
      </c>
      <c r="R29" t="s">
        <v>9</v>
      </c>
    </row>
    <row r="30" spans="1:14" ht="15">
      <c r="A30" s="84" t="s">
        <v>46</v>
      </c>
      <c r="B30" s="35">
        <f t="shared" si="2"/>
        <v>19</v>
      </c>
      <c r="C30" s="7">
        <f t="shared" si="3"/>
        <v>18</v>
      </c>
      <c r="D30" s="50">
        <f t="shared" si="4"/>
        <v>37</v>
      </c>
      <c r="L30" s="85">
        <f t="shared" si="5"/>
        <v>20</v>
      </c>
      <c r="M30" s="86">
        <f t="shared" si="5"/>
        <v>18</v>
      </c>
      <c r="N30" s="87">
        <f t="shared" si="5"/>
        <v>2</v>
      </c>
    </row>
    <row r="31" spans="1:14" ht="15">
      <c r="A31" s="13" t="s">
        <v>45</v>
      </c>
      <c r="B31" s="35">
        <f t="shared" si="2"/>
        <v>13</v>
      </c>
      <c r="C31" s="7">
        <f t="shared" si="3"/>
        <v>17</v>
      </c>
      <c r="D31" s="50">
        <f t="shared" si="4"/>
        <v>30</v>
      </c>
      <c r="L31" s="19">
        <f t="shared" si="5"/>
        <v>16</v>
      </c>
      <c r="M31" s="6">
        <f t="shared" si="5"/>
        <v>14</v>
      </c>
      <c r="N31" s="20">
        <f t="shared" si="5"/>
        <v>2</v>
      </c>
    </row>
    <row r="32" spans="1:14" ht="15">
      <c r="A32" s="59" t="s">
        <v>40</v>
      </c>
      <c r="B32" s="35">
        <f t="shared" si="2"/>
        <v>11</v>
      </c>
      <c r="C32" s="7">
        <f t="shared" si="3"/>
        <v>16</v>
      </c>
      <c r="D32" s="50">
        <f t="shared" si="4"/>
        <v>27</v>
      </c>
      <c r="L32" s="19">
        <f t="shared" si="5"/>
        <v>20</v>
      </c>
      <c r="M32" s="6">
        <f t="shared" si="5"/>
        <v>13</v>
      </c>
      <c r="N32" s="20">
        <f t="shared" si="5"/>
        <v>7</v>
      </c>
    </row>
    <row r="33" spans="1:14" ht="15">
      <c r="A33" s="13" t="s">
        <v>43</v>
      </c>
      <c r="B33" s="35">
        <f t="shared" si="2"/>
        <v>12</v>
      </c>
      <c r="C33" s="7">
        <f t="shared" si="3"/>
        <v>11</v>
      </c>
      <c r="D33" s="50">
        <f t="shared" si="4"/>
        <v>23</v>
      </c>
      <c r="L33" s="19">
        <f t="shared" si="5"/>
        <v>14</v>
      </c>
      <c r="M33" s="6">
        <f t="shared" si="5"/>
        <v>10</v>
      </c>
      <c r="N33" s="20">
        <f t="shared" si="5"/>
        <v>4</v>
      </c>
    </row>
    <row r="34" spans="1:14" ht="15">
      <c r="A34" s="13" t="s">
        <v>41</v>
      </c>
      <c r="B34" s="35">
        <f t="shared" si="2"/>
        <v>5</v>
      </c>
      <c r="C34" s="7">
        <f t="shared" si="3"/>
        <v>6</v>
      </c>
      <c r="D34" s="50">
        <f t="shared" si="4"/>
        <v>11</v>
      </c>
      <c r="L34" s="19">
        <f t="shared" si="5"/>
        <v>8</v>
      </c>
      <c r="M34" s="6">
        <f t="shared" si="5"/>
        <v>5</v>
      </c>
      <c r="N34" s="20">
        <f t="shared" si="5"/>
        <v>3</v>
      </c>
    </row>
    <row r="35" spans="1:14" ht="15.75" thickBot="1">
      <c r="A35" s="14" t="s">
        <v>44</v>
      </c>
      <c r="B35" s="51">
        <f t="shared" si="2"/>
        <v>10</v>
      </c>
      <c r="C35" s="52">
        <f t="shared" si="3"/>
        <v>15</v>
      </c>
      <c r="D35" s="53">
        <f t="shared" si="4"/>
        <v>25</v>
      </c>
      <c r="L35" s="21">
        <f t="shared" si="5"/>
        <v>18</v>
      </c>
      <c r="M35" s="22">
        <f t="shared" si="5"/>
        <v>11</v>
      </c>
      <c r="N35" s="23">
        <f t="shared" si="5"/>
        <v>7</v>
      </c>
    </row>
    <row r="36" ht="15">
      <c r="R36" t="s">
        <v>9</v>
      </c>
    </row>
    <row r="38" spans="1:19" ht="15">
      <c r="A38"/>
      <c r="D38" t="s">
        <v>9</v>
      </c>
      <c r="E38" t="s">
        <v>9</v>
      </c>
      <c r="G38" t="s">
        <v>9</v>
      </c>
      <c r="L38" t="s">
        <v>9</v>
      </c>
      <c r="N38" t="s">
        <v>9</v>
      </c>
      <c r="S38" t="s">
        <v>9</v>
      </c>
    </row>
    <row r="39" spans="4:13" ht="15">
      <c r="D39" t="s">
        <v>9</v>
      </c>
      <c r="G39" t="s">
        <v>9</v>
      </c>
      <c r="H39" t="s">
        <v>9</v>
      </c>
      <c r="M39" t="s">
        <v>9</v>
      </c>
    </row>
    <row r="40" ht="15">
      <c r="K40" t="s">
        <v>9</v>
      </c>
    </row>
    <row r="41" ht="15">
      <c r="E41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2012-12-31T13:22:51Z</dcterms:created>
  <dcterms:modified xsi:type="dcterms:W3CDTF">2016-03-23T01:13:11Z</dcterms:modified>
  <cp:category/>
  <cp:version/>
  <cp:contentType/>
  <cp:contentStatus/>
</cp:coreProperties>
</file>